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8192" windowHeight="8868" firstSheet="1" activeTab="1"/>
  </bookViews>
  <sheets>
    <sheet name="組み合わせ" sheetId="1" state="hidden" r:id="rId1"/>
    <sheet name="大会結果" sheetId="2" r:id="rId2"/>
    <sheet name="チーム名" sheetId="3" r:id="rId3"/>
  </sheets>
  <definedNames>
    <definedName name="ｔｍ">'チーム名'!$A$9:$D$20</definedName>
    <definedName name="ｔｍ１">'チーム名'!#REF!</definedName>
  </definedNames>
  <calcPr fullCalcOnLoad="1"/>
</workbook>
</file>

<file path=xl/sharedStrings.xml><?xml version="1.0" encoding="utf-8"?>
<sst xmlns="http://schemas.openxmlformats.org/spreadsheetml/2006/main" count="109" uniqueCount="86">
  <si>
    <t>大会日程</t>
  </si>
  <si>
    <t>１日目</t>
  </si>
  <si>
    <t>２日目</t>
  </si>
  <si>
    <t>予備日</t>
  </si>
  <si>
    <t>会    場</t>
  </si>
  <si>
    <t>　　　　　　　　　　　　　　　　　　　</t>
  </si>
  <si>
    <t>大　会　参　加　チ　ー　ム　名　簿</t>
  </si>
  <si>
    <t>No</t>
  </si>
  <si>
    <t>チーム名</t>
  </si>
  <si>
    <t xml:space="preserve"> </t>
  </si>
  <si>
    <t>会場</t>
  </si>
  <si>
    <t>大会成績</t>
  </si>
  <si>
    <t>ＮＯ</t>
  </si>
  <si>
    <t>チーム名</t>
  </si>
  <si>
    <t>所  属</t>
  </si>
  <si>
    <t>上里町忍保グランド</t>
  </si>
  <si>
    <t>第２２回　関東クラブ男子大会　（革）　埼玉県予選会</t>
  </si>
  <si>
    <t>平成２３年4月3日（日） ＡＭ ８：３０～</t>
  </si>
  <si>
    <t>平成２３年４月10日（日） ＡＭ ９：００～</t>
  </si>
  <si>
    <t xml:space="preserve">  平成２３年４月17日（日）</t>
  </si>
  <si>
    <t>球場</t>
  </si>
  <si>
    <t>試合制限時間  ９０分</t>
  </si>
  <si>
    <t>忍保グランド　　Ｃ面・Ｄ面・Ｅ面・Ｆ面</t>
  </si>
  <si>
    <t>D-1</t>
  </si>
  <si>
    <t>D-２</t>
  </si>
  <si>
    <t>Ｃ－３</t>
  </si>
  <si>
    <t>Ｃ－３</t>
  </si>
  <si>
    <t>Ｅ-1</t>
  </si>
  <si>
    <t>Ｅ-２</t>
  </si>
  <si>
    <t>Ｆ-1</t>
  </si>
  <si>
    <t>Ｆ-２</t>
  </si>
  <si>
    <t>Ｄ－３</t>
  </si>
  <si>
    <t>Ｅ－３</t>
  </si>
  <si>
    <t>Ｆ－３</t>
  </si>
  <si>
    <t>Ｃ-1</t>
  </si>
  <si>
    <t>Ｃ-２</t>
  </si>
  <si>
    <t>Ｃ－１</t>
  </si>
  <si>
    <t>Ｃ－２</t>
  </si>
  <si>
    <t>※ 本予選会で選出されたチームは、〇月〇日(土)〇日(日)に　　県〇〇市で開催の関東大会への出場権を得る</t>
  </si>
  <si>
    <t>期日</t>
  </si>
  <si>
    <t>第62回　全日本実業団女子選手権大会</t>
  </si>
  <si>
    <t xml:space="preserve">埼玉県毛呂山町大類ソフトボールパーク </t>
  </si>
  <si>
    <t>準優勝</t>
  </si>
  <si>
    <t>優　勝</t>
  </si>
  <si>
    <t>第３位</t>
  </si>
  <si>
    <t>大和電機工業株式会社</t>
  </si>
  <si>
    <t>（女子）</t>
  </si>
  <si>
    <t>都道府県</t>
  </si>
  <si>
    <t>長野県</t>
  </si>
  <si>
    <t>靜甲株式会社</t>
  </si>
  <si>
    <t>静岡県</t>
  </si>
  <si>
    <t>佐川急便仙台女子ソフトボール部</t>
  </si>
  <si>
    <t>宮城県</t>
  </si>
  <si>
    <t>佐川急便山梨ソフトボール部</t>
  </si>
  <si>
    <t>山梨県</t>
  </si>
  <si>
    <t>佐川急便　東京</t>
  </si>
  <si>
    <t>東京都</t>
  </si>
  <si>
    <t>花王コスメ小田原フェニックス</t>
  </si>
  <si>
    <t>神奈川県</t>
  </si>
  <si>
    <t>ペヤング女子ソフトボール部</t>
  </si>
  <si>
    <t>群馬県</t>
  </si>
  <si>
    <t>佐川急便中京</t>
  </si>
  <si>
    <t>愛知県</t>
  </si>
  <si>
    <t>平林金属Peachblossoms</t>
  </si>
  <si>
    <t>岡山県</t>
  </si>
  <si>
    <t>佐川急便広島ソフト</t>
  </si>
  <si>
    <t>広島県</t>
  </si>
  <si>
    <t>佐川急便　九州</t>
  </si>
  <si>
    <t>福岡県</t>
  </si>
  <si>
    <t>長野</t>
  </si>
  <si>
    <t>宮城</t>
  </si>
  <si>
    <t>山梨</t>
  </si>
  <si>
    <t>東京</t>
  </si>
  <si>
    <t>神奈川</t>
  </si>
  <si>
    <t>群馬</t>
  </si>
  <si>
    <t>愛知</t>
  </si>
  <si>
    <t>岡山</t>
  </si>
  <si>
    <t>広島</t>
  </si>
  <si>
    <t>福岡</t>
  </si>
  <si>
    <t>静岡</t>
  </si>
  <si>
    <t>佐川急便東京</t>
  </si>
  <si>
    <t>佐川急便九州</t>
  </si>
  <si>
    <t>大和電機工業株式会社・・・７年ぶり２回目</t>
  </si>
  <si>
    <t>令和４年７月23日（土）・７月24日（日）　　　</t>
  </si>
  <si>
    <t>靜甲株式会社・・・・・</t>
  </si>
  <si>
    <t>４年ぶり５回目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</si>
</sst>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2"/>
      <name val="ＭＳ Ｐゴシック"/>
      <family val="3"/>
    </font>
    <font>
      <sz val="12"/>
      <name val="ＭＳ 明朝"/>
      <family val="1"/>
    </font>
    <font>
      <u val="single"/>
      <sz val="14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6"/>
      <name val="ＭＳ Ｐ明朝"/>
      <family val="1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6"/>
      <name val="Meiryo UI"/>
      <family val="3"/>
    </font>
    <font>
      <b/>
      <sz val="16"/>
      <name val="Meiryo UI"/>
      <family val="3"/>
    </font>
    <font>
      <sz val="11"/>
      <name val="Meiryo UI"/>
      <family val="3"/>
    </font>
    <font>
      <b/>
      <sz val="11"/>
      <name val="Meiryo UI"/>
      <family val="3"/>
    </font>
    <font>
      <b/>
      <sz val="14"/>
      <name val="Meiryo UI"/>
      <family val="3"/>
    </font>
    <font>
      <sz val="12"/>
      <name val="Meiryo UI"/>
      <family val="3"/>
    </font>
    <font>
      <sz val="14"/>
      <name val="Meiryo UI"/>
      <family val="3"/>
    </font>
    <font>
      <u val="single"/>
      <sz val="11"/>
      <name val="ＭＳ Ｐゴシック"/>
      <family val="3"/>
    </font>
    <font>
      <sz val="11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ashDot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9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56" fontId="0" fillId="0" borderId="0" xfId="0" applyNumberFormat="1" applyAlignment="1">
      <alignment vertical="center"/>
    </xf>
    <xf numFmtId="56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56" fontId="0" fillId="0" borderId="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Border="1" applyAlignment="1">
      <alignment horizontal="distributed" vertical="center" indent="1"/>
    </xf>
    <xf numFmtId="0" fontId="3" fillId="0" borderId="0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distributed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7" fillId="0" borderId="0" xfId="0" applyFont="1" applyAlignment="1">
      <alignment horizontal="distributed" vertical="center" wrapText="1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8" fillId="0" borderId="21" xfId="0" applyFont="1" applyBorder="1" applyAlignment="1">
      <alignment horizontal="center" vertical="center"/>
    </xf>
    <xf numFmtId="0" fontId="17" fillId="0" borderId="23" xfId="0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4" fillId="0" borderId="30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0" fillId="0" borderId="0" xfId="0" applyAlignment="1" quotePrefix="1">
      <alignment vertical="center"/>
    </xf>
    <xf numFmtId="0" fontId="20" fillId="0" borderId="0" xfId="0" applyFont="1" applyAlignment="1">
      <alignment vertical="center"/>
    </xf>
    <xf numFmtId="0" fontId="18" fillId="0" borderId="21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4" fillId="0" borderId="0" xfId="0" applyFont="1" applyBorder="1" applyAlignment="1">
      <alignment vertical="distributed" textRotation="255"/>
    </xf>
    <xf numFmtId="0" fontId="8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" fillId="0" borderId="16" xfId="0" applyFont="1" applyBorder="1" applyAlignment="1">
      <alignment horizontal="center" vertical="top" textRotation="255"/>
    </xf>
    <xf numFmtId="0" fontId="2" fillId="0" borderId="19" xfId="0" applyFont="1" applyBorder="1" applyAlignment="1">
      <alignment horizontal="center" vertical="top" textRotation="255"/>
    </xf>
    <xf numFmtId="0" fontId="2" fillId="0" borderId="20" xfId="0" applyFont="1" applyBorder="1" applyAlignment="1">
      <alignment horizontal="center" vertical="top" textRotation="255"/>
    </xf>
    <xf numFmtId="0" fontId="2" fillId="0" borderId="13" xfId="0" applyFont="1" applyBorder="1" applyAlignment="1">
      <alignment horizontal="center" vertical="top" textRotation="255"/>
    </xf>
    <xf numFmtId="0" fontId="2" fillId="0" borderId="14" xfId="0" applyFont="1" applyBorder="1" applyAlignment="1">
      <alignment horizontal="center" vertical="top" textRotation="255"/>
    </xf>
    <xf numFmtId="0" fontId="2" fillId="0" borderId="0" xfId="0" applyFont="1" applyBorder="1" applyAlignment="1">
      <alignment horizontal="center" vertical="top" textRotation="255"/>
    </xf>
    <xf numFmtId="0" fontId="2" fillId="0" borderId="10" xfId="0" applyFont="1" applyBorder="1" applyAlignment="1">
      <alignment horizontal="center" vertical="top" textRotation="255"/>
    </xf>
    <xf numFmtId="0" fontId="2" fillId="0" borderId="17" xfId="0" applyFont="1" applyBorder="1" applyAlignment="1">
      <alignment horizontal="center" vertical="top" textRotation="255"/>
    </xf>
    <xf numFmtId="0" fontId="2" fillId="0" borderId="11" xfId="0" applyFont="1" applyBorder="1" applyAlignment="1">
      <alignment horizontal="center" vertical="top" textRotation="255"/>
    </xf>
    <xf numFmtId="0" fontId="2" fillId="0" borderId="12" xfId="0" applyFont="1" applyBorder="1" applyAlignment="1">
      <alignment horizontal="center" vertical="top" textRotation="255"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2" fillId="0" borderId="16" xfId="0" applyFont="1" applyBorder="1" applyAlignment="1">
      <alignment horizontal="center" vertical="distributed" textRotation="255"/>
    </xf>
    <xf numFmtId="0" fontId="2" fillId="0" borderId="19" xfId="0" applyFont="1" applyBorder="1" applyAlignment="1">
      <alignment horizontal="center" vertical="distributed" textRotation="255"/>
    </xf>
    <xf numFmtId="0" fontId="2" fillId="0" borderId="20" xfId="0" applyFont="1" applyBorder="1" applyAlignment="1">
      <alignment horizontal="center" vertical="distributed" textRotation="255"/>
    </xf>
    <xf numFmtId="0" fontId="2" fillId="0" borderId="13" xfId="0" applyFont="1" applyBorder="1" applyAlignment="1">
      <alignment horizontal="center" vertical="distributed" textRotation="255"/>
    </xf>
    <xf numFmtId="0" fontId="2" fillId="0" borderId="14" xfId="0" applyFont="1" applyBorder="1" applyAlignment="1">
      <alignment horizontal="center" vertical="distributed" textRotation="255"/>
    </xf>
    <xf numFmtId="0" fontId="2" fillId="0" borderId="0" xfId="0" applyFont="1" applyBorder="1" applyAlignment="1">
      <alignment horizontal="center" vertical="distributed" textRotation="255"/>
    </xf>
    <xf numFmtId="0" fontId="2" fillId="0" borderId="10" xfId="0" applyFont="1" applyBorder="1" applyAlignment="1">
      <alignment horizontal="center" vertical="distributed" textRotation="255"/>
    </xf>
    <xf numFmtId="0" fontId="2" fillId="0" borderId="17" xfId="0" applyFont="1" applyBorder="1" applyAlignment="1">
      <alignment horizontal="center" vertical="distributed" textRotation="255"/>
    </xf>
    <xf numFmtId="0" fontId="2" fillId="0" borderId="11" xfId="0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center" vertical="distributed" textRotation="255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56" fontId="0" fillId="0" borderId="0" xfId="0" applyNumberFormat="1" applyAlignment="1">
      <alignment horizontal="center" vertical="center"/>
    </xf>
    <xf numFmtId="0" fontId="2" fillId="0" borderId="19" xfId="0" applyFont="1" applyBorder="1" applyAlignment="1">
      <alignment horizontal="center" vertical="distributed" textRotation="255" indent="2"/>
    </xf>
    <xf numFmtId="0" fontId="2" fillId="0" borderId="20" xfId="0" applyFont="1" applyBorder="1" applyAlignment="1">
      <alignment horizontal="center" vertical="distributed" textRotation="255" indent="2"/>
    </xf>
    <xf numFmtId="0" fontId="2" fillId="0" borderId="13" xfId="0" applyFont="1" applyBorder="1" applyAlignment="1">
      <alignment horizontal="center" vertical="distributed" textRotation="255" indent="2"/>
    </xf>
    <xf numFmtId="0" fontId="2" fillId="0" borderId="14" xfId="0" applyFont="1" applyBorder="1" applyAlignment="1">
      <alignment horizontal="center" vertical="distributed" textRotation="255" indent="2"/>
    </xf>
    <xf numFmtId="0" fontId="2" fillId="0" borderId="0" xfId="0" applyFont="1" applyBorder="1" applyAlignment="1">
      <alignment horizontal="center" vertical="distributed" textRotation="255" indent="2"/>
    </xf>
    <xf numFmtId="0" fontId="2" fillId="0" borderId="10" xfId="0" applyFont="1" applyBorder="1" applyAlignment="1">
      <alignment horizontal="center" vertical="distributed" textRotation="255" indent="2"/>
    </xf>
    <xf numFmtId="0" fontId="2" fillId="0" borderId="17" xfId="0" applyFont="1" applyBorder="1" applyAlignment="1">
      <alignment horizontal="center" vertical="distributed" textRotation="255" indent="2"/>
    </xf>
    <xf numFmtId="0" fontId="2" fillId="0" borderId="11" xfId="0" applyFont="1" applyBorder="1" applyAlignment="1">
      <alignment horizontal="center" vertical="distributed" textRotation="255" indent="2"/>
    </xf>
    <xf numFmtId="0" fontId="2" fillId="0" borderId="12" xfId="0" applyFont="1" applyBorder="1" applyAlignment="1">
      <alignment horizontal="center" vertical="distributed" textRotation="255" indent="2"/>
    </xf>
    <xf numFmtId="0" fontId="2" fillId="0" borderId="1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top" textRotation="255" wrapText="1"/>
    </xf>
    <xf numFmtId="0" fontId="2" fillId="0" borderId="20" xfId="0" applyFont="1" applyBorder="1" applyAlignment="1">
      <alignment horizontal="center" vertical="top" textRotation="255" wrapText="1"/>
    </xf>
    <xf numFmtId="0" fontId="2" fillId="0" borderId="13" xfId="0" applyFont="1" applyBorder="1" applyAlignment="1">
      <alignment horizontal="center" vertical="top" textRotation="255" wrapText="1"/>
    </xf>
    <xf numFmtId="0" fontId="2" fillId="0" borderId="14" xfId="0" applyFont="1" applyBorder="1" applyAlignment="1">
      <alignment horizontal="center" vertical="top" textRotation="255" wrapText="1"/>
    </xf>
    <xf numFmtId="0" fontId="2" fillId="0" borderId="0" xfId="0" applyFont="1" applyBorder="1" applyAlignment="1">
      <alignment horizontal="center" vertical="top" textRotation="255" wrapText="1"/>
    </xf>
    <xf numFmtId="0" fontId="2" fillId="0" borderId="10" xfId="0" applyFont="1" applyBorder="1" applyAlignment="1">
      <alignment horizontal="center" vertical="top" textRotation="255" wrapText="1"/>
    </xf>
    <xf numFmtId="0" fontId="2" fillId="0" borderId="17" xfId="0" applyFont="1" applyBorder="1" applyAlignment="1">
      <alignment horizontal="center" vertical="top" textRotation="255" wrapText="1"/>
    </xf>
    <xf numFmtId="0" fontId="2" fillId="0" borderId="11" xfId="0" applyFont="1" applyBorder="1" applyAlignment="1">
      <alignment horizontal="center" vertical="top" textRotation="255" wrapText="1"/>
    </xf>
    <xf numFmtId="0" fontId="2" fillId="0" borderId="12" xfId="0" applyFont="1" applyBorder="1" applyAlignment="1">
      <alignment horizontal="center" vertical="top" textRotation="255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 shrinkToFit="1"/>
    </xf>
    <xf numFmtId="0" fontId="18" fillId="0" borderId="2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textRotation="255" wrapText="1"/>
    </xf>
    <xf numFmtId="0" fontId="18" fillId="0" borderId="0" xfId="0" applyFont="1" applyBorder="1" applyAlignment="1">
      <alignment horizontal="center" vertical="center" textRotation="255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7" fillId="0" borderId="3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P55"/>
  <sheetViews>
    <sheetView zoomScalePageLayoutView="0" workbookViewId="0" topLeftCell="A25">
      <selection activeCell="R34" sqref="R34:U34"/>
    </sheetView>
  </sheetViews>
  <sheetFormatPr defaultColWidth="9.00390625" defaultRowHeight="13.5"/>
  <cols>
    <col min="1" max="50" width="1.875" style="0" customWidth="1"/>
    <col min="51" max="72" width="2.00390625" style="0" customWidth="1"/>
  </cols>
  <sheetData>
    <row r="1" spans="10:94" ht="29.25" customHeight="1">
      <c r="J1" s="115" t="s">
        <v>16</v>
      </c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</row>
    <row r="2" spans="10:94" ht="5.25" customHeight="1"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</row>
    <row r="3" spans="12:94" ht="19.5" customHeight="1">
      <c r="L3" s="126" t="s">
        <v>4</v>
      </c>
      <c r="M3" s="127"/>
      <c r="N3" s="127"/>
      <c r="O3" s="127"/>
      <c r="P3" s="128"/>
      <c r="Q3" s="116" t="s">
        <v>15</v>
      </c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8"/>
      <c r="AL3" s="129" t="s">
        <v>20</v>
      </c>
      <c r="AM3" s="129"/>
      <c r="AN3" s="129"/>
      <c r="AO3" s="129"/>
      <c r="AP3" s="129" t="s">
        <v>22</v>
      </c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</row>
    <row r="4" spans="12:58" ht="19.5" customHeight="1">
      <c r="L4" s="120" t="s">
        <v>0</v>
      </c>
      <c r="M4" s="121"/>
      <c r="N4" s="121"/>
      <c r="O4" s="121"/>
      <c r="P4" s="122"/>
      <c r="Q4" s="126" t="s">
        <v>1</v>
      </c>
      <c r="R4" s="127"/>
      <c r="S4" s="127"/>
      <c r="T4" s="128"/>
      <c r="U4" s="126" t="s">
        <v>17</v>
      </c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8"/>
      <c r="AL4" s="133" t="s">
        <v>2</v>
      </c>
      <c r="AM4" s="133"/>
      <c r="AN4" s="133"/>
      <c r="AO4" s="133"/>
      <c r="AP4" s="133" t="s">
        <v>18</v>
      </c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</row>
    <row r="5" spans="6:58" ht="19.5" customHeight="1">
      <c r="F5" s="7"/>
      <c r="G5" s="7"/>
      <c r="H5" s="7"/>
      <c r="I5" s="7"/>
      <c r="J5" s="7"/>
      <c r="K5" s="7"/>
      <c r="L5" s="123"/>
      <c r="M5" s="124"/>
      <c r="N5" s="124"/>
      <c r="O5" s="124"/>
      <c r="P5" s="125"/>
      <c r="Q5" s="126" t="s">
        <v>3</v>
      </c>
      <c r="R5" s="127"/>
      <c r="S5" s="127"/>
      <c r="T5" s="128"/>
      <c r="U5" s="130" t="s">
        <v>19</v>
      </c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2"/>
      <c r="AL5" s="133" t="s">
        <v>21</v>
      </c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</row>
    <row r="6" spans="5:51" ht="7.5" customHeight="1">
      <c r="E6" s="7"/>
      <c r="F6" s="17"/>
      <c r="G6" s="17"/>
      <c r="H6" s="17"/>
      <c r="I6" s="17"/>
      <c r="J6" s="1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7"/>
    </row>
    <row r="9" spans="11:53" ht="15.75" customHeight="1">
      <c r="K9" s="7"/>
      <c r="L9" s="7"/>
      <c r="M9" s="7"/>
      <c r="N9" s="7"/>
      <c r="O9" s="7"/>
      <c r="P9" s="7"/>
      <c r="Q9" s="7"/>
      <c r="T9" s="7"/>
      <c r="U9" s="7"/>
      <c r="V9" s="157"/>
      <c r="W9" s="15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2"/>
      <c r="AL9" s="29"/>
      <c r="AM9" s="17"/>
      <c r="AN9" s="7"/>
      <c r="AO9" s="7"/>
      <c r="AP9" s="7"/>
      <c r="AQ9" s="7"/>
      <c r="AR9" s="7"/>
      <c r="AS9" s="7"/>
      <c r="AT9" s="7"/>
      <c r="AU9" s="7"/>
      <c r="AV9" s="7"/>
      <c r="AW9" s="7"/>
      <c r="AZ9" s="134"/>
      <c r="BA9" s="134"/>
    </row>
    <row r="10" spans="11:53" ht="3.75" customHeight="1"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4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</row>
    <row r="11" spans="11:53" ht="3.75" customHeight="1">
      <c r="K11" s="7"/>
      <c r="L11" s="7"/>
      <c r="M11" s="7"/>
      <c r="N11" s="7"/>
      <c r="O11" s="7"/>
      <c r="P11" s="7"/>
      <c r="Q11" s="7"/>
      <c r="R11" s="7"/>
      <c r="S11" s="7"/>
      <c r="T11" s="7"/>
      <c r="U11" s="2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BA11" s="5"/>
    </row>
    <row r="12" spans="11:69" ht="9.75" customHeight="1">
      <c r="K12" s="7"/>
      <c r="L12" s="7"/>
      <c r="M12" s="7"/>
      <c r="N12" s="7"/>
      <c r="O12" s="7"/>
      <c r="P12" s="7"/>
      <c r="Q12" s="7"/>
      <c r="R12" s="7"/>
      <c r="S12" s="7"/>
      <c r="T12" s="7"/>
      <c r="U12" s="2"/>
      <c r="V12" s="7"/>
      <c r="W12" s="7"/>
      <c r="X12" s="7"/>
      <c r="Y12" s="7"/>
      <c r="Z12" s="7"/>
      <c r="AA12" s="17"/>
      <c r="AB12" s="17"/>
      <c r="AC12" s="17"/>
      <c r="AD12" s="17"/>
      <c r="AE12" s="7"/>
      <c r="AF12" s="7"/>
      <c r="AG12" s="7"/>
      <c r="AH12" s="7"/>
      <c r="AI12" s="7"/>
      <c r="AJ12" s="157" t="s">
        <v>25</v>
      </c>
      <c r="AK12" s="157"/>
      <c r="AL12" s="157"/>
      <c r="AM12" s="15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2"/>
      <c r="BB12" s="7"/>
      <c r="BC12" s="7"/>
      <c r="BD12" s="7"/>
      <c r="BE12" s="7"/>
      <c r="BF12" s="7"/>
      <c r="BG12" s="17"/>
      <c r="BH12" s="17"/>
      <c r="BI12" s="17"/>
      <c r="BJ12" s="17"/>
      <c r="BK12" s="7"/>
      <c r="BL12" s="7"/>
      <c r="BM12" s="7"/>
      <c r="BN12" s="7"/>
      <c r="BO12" s="7"/>
      <c r="BP12" s="7"/>
      <c r="BQ12" s="7"/>
    </row>
    <row r="13" spans="11:69" ht="9.75" customHeight="1">
      <c r="K13" s="7"/>
      <c r="L13" s="7"/>
      <c r="M13" s="7"/>
      <c r="N13" s="7"/>
      <c r="O13" s="7"/>
      <c r="P13" s="7"/>
      <c r="Q13" s="7"/>
      <c r="R13" s="7"/>
      <c r="S13" s="7"/>
      <c r="T13" s="157"/>
      <c r="U13" s="158"/>
      <c r="V13" s="179"/>
      <c r="W13" s="157"/>
      <c r="X13" s="7"/>
      <c r="Y13" s="7"/>
      <c r="Z13" s="7"/>
      <c r="AA13" s="17"/>
      <c r="AB13" s="17"/>
      <c r="AC13" s="17"/>
      <c r="AD13" s="17"/>
      <c r="AE13" s="7"/>
      <c r="AF13" s="7"/>
      <c r="AG13" s="7"/>
      <c r="AH13" s="7"/>
      <c r="AI13" s="7"/>
      <c r="AJ13" s="157"/>
      <c r="AK13" s="157"/>
      <c r="AL13" s="157"/>
      <c r="AM13" s="157"/>
      <c r="AQ13" s="7"/>
      <c r="AR13" s="7"/>
      <c r="AS13" s="7"/>
      <c r="AT13" s="7"/>
      <c r="AU13" s="7"/>
      <c r="AV13" s="7"/>
      <c r="AW13" s="7"/>
      <c r="AX13" s="7"/>
      <c r="AY13" s="7"/>
      <c r="AZ13" s="157"/>
      <c r="BA13" s="158"/>
      <c r="BB13" s="179"/>
      <c r="BC13" s="157"/>
      <c r="BD13" s="7"/>
      <c r="BE13" s="7"/>
      <c r="BF13" s="7"/>
      <c r="BG13" s="17"/>
      <c r="BH13" s="17"/>
      <c r="BI13" s="17"/>
      <c r="BJ13" s="17"/>
      <c r="BK13" s="7"/>
      <c r="BL13" s="7"/>
      <c r="BM13" s="7"/>
      <c r="BN13" s="7"/>
      <c r="BO13" s="7"/>
      <c r="BP13" s="7"/>
      <c r="BQ13" s="7"/>
    </row>
    <row r="14" spans="2:69" ht="9.75" customHeight="1">
      <c r="B14" s="159">
        <v>40643</v>
      </c>
      <c r="C14" s="159"/>
      <c r="D14" s="159"/>
      <c r="E14" s="159"/>
      <c r="F14" s="159"/>
      <c r="G14" s="159"/>
      <c r="K14" s="157"/>
      <c r="L14" s="157"/>
      <c r="M14" s="7"/>
      <c r="N14" s="7"/>
      <c r="O14" s="7"/>
      <c r="P14" s="7"/>
      <c r="Q14" s="7"/>
      <c r="R14" s="7"/>
      <c r="S14" s="7"/>
      <c r="T14" s="157"/>
      <c r="U14" s="158"/>
      <c r="V14" s="179"/>
      <c r="W14" s="15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17"/>
      <c r="AI14" s="17"/>
      <c r="AJ14" s="7"/>
      <c r="AK14" s="7"/>
      <c r="AL14" s="15"/>
      <c r="AM14" s="15"/>
      <c r="AQ14" s="17"/>
      <c r="AR14" s="17"/>
      <c r="AS14" s="7"/>
      <c r="AT14" s="7"/>
      <c r="AU14" s="7"/>
      <c r="AV14" s="7"/>
      <c r="AW14" s="7"/>
      <c r="AX14" s="7"/>
      <c r="AY14" s="7"/>
      <c r="AZ14" s="157"/>
      <c r="BA14" s="158"/>
      <c r="BB14" s="179"/>
      <c r="BC14" s="15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157"/>
      <c r="BO14" s="157"/>
      <c r="BP14" s="7"/>
      <c r="BQ14" s="7"/>
    </row>
    <row r="15" spans="2:69" ht="3.75" customHeight="1">
      <c r="B15" s="159"/>
      <c r="C15" s="159"/>
      <c r="D15" s="159"/>
      <c r="E15" s="159"/>
      <c r="F15" s="159"/>
      <c r="G15" s="159"/>
      <c r="K15" s="7"/>
      <c r="L15" s="7"/>
      <c r="M15" s="7"/>
      <c r="N15" s="3"/>
      <c r="O15" s="3"/>
      <c r="P15" s="3"/>
      <c r="Q15" s="3"/>
      <c r="R15" s="3"/>
      <c r="S15" s="3"/>
      <c r="T15" s="3"/>
      <c r="U15" s="4"/>
      <c r="V15" s="3"/>
      <c r="W15" s="3"/>
      <c r="X15" s="3"/>
      <c r="Y15" s="3"/>
      <c r="Z15" s="3"/>
      <c r="AA15" s="3"/>
      <c r="AB15" s="3"/>
      <c r="AC15" s="3"/>
      <c r="AD15" s="7"/>
      <c r="AE15" s="7"/>
      <c r="AF15" s="7"/>
      <c r="AG15" s="7"/>
      <c r="AH15" s="7"/>
      <c r="AI15" s="7"/>
      <c r="AJ15" s="7"/>
      <c r="AK15" s="7"/>
      <c r="AL15" s="15"/>
      <c r="AM15" s="15"/>
      <c r="AQ15" s="7"/>
      <c r="AR15" s="7"/>
      <c r="AS15" s="7"/>
      <c r="AT15" s="3"/>
      <c r="AU15" s="3"/>
      <c r="AV15" s="3"/>
      <c r="AW15" s="3"/>
      <c r="AX15" s="3"/>
      <c r="AY15" s="3"/>
      <c r="AZ15" s="3"/>
      <c r="BA15" s="4"/>
      <c r="BB15" s="3"/>
      <c r="BC15" s="3"/>
      <c r="BD15" s="3"/>
      <c r="BE15" s="3"/>
      <c r="BF15" s="3"/>
      <c r="BG15" s="3"/>
      <c r="BH15" s="3"/>
      <c r="BI15" s="3"/>
      <c r="BJ15" s="7"/>
      <c r="BK15" s="7"/>
      <c r="BL15" s="7"/>
      <c r="BM15" s="7"/>
      <c r="BN15" s="7"/>
      <c r="BO15" s="7"/>
      <c r="BP15" s="7"/>
      <c r="BQ15" s="7"/>
    </row>
    <row r="16" spans="2:69" ht="3.75" customHeight="1">
      <c r="B16" s="159"/>
      <c r="C16" s="159"/>
      <c r="D16" s="159"/>
      <c r="E16" s="159"/>
      <c r="F16" s="159"/>
      <c r="G16" s="159"/>
      <c r="J16" s="7"/>
      <c r="K16" s="7"/>
      <c r="L16" s="7"/>
      <c r="M16" s="2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2"/>
      <c r="AD16" s="7"/>
      <c r="AE16" s="7"/>
      <c r="AF16" s="7"/>
      <c r="AG16" s="7"/>
      <c r="AH16" s="7"/>
      <c r="AI16" s="7"/>
      <c r="AJ16" s="7"/>
      <c r="AK16" s="7"/>
      <c r="AL16" s="15"/>
      <c r="AM16" s="15"/>
      <c r="AP16" s="7"/>
      <c r="AQ16" s="7"/>
      <c r="AR16" s="7"/>
      <c r="AS16" s="2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2"/>
      <c r="BJ16" s="7"/>
      <c r="BK16" s="7"/>
      <c r="BL16" s="7"/>
      <c r="BM16" s="7"/>
      <c r="BN16" s="7"/>
      <c r="BO16" s="7"/>
      <c r="BP16" s="7"/>
      <c r="BQ16" s="7"/>
    </row>
    <row r="17" spans="2:69" ht="9.75" customHeight="1">
      <c r="B17" s="15"/>
      <c r="C17" s="15"/>
      <c r="D17" s="15"/>
      <c r="E17" s="15"/>
      <c r="F17" s="15"/>
      <c r="G17" s="15"/>
      <c r="H17" s="7"/>
      <c r="I17" s="7"/>
      <c r="J17" s="7"/>
      <c r="K17" s="7"/>
      <c r="L17" s="7"/>
      <c r="M17" s="2"/>
      <c r="N17" s="7"/>
      <c r="O17" s="7"/>
      <c r="P17" s="17"/>
      <c r="Q17" s="17"/>
      <c r="R17" s="17"/>
      <c r="S17" s="17"/>
      <c r="T17" s="157" t="s">
        <v>36</v>
      </c>
      <c r="U17" s="157"/>
      <c r="V17" s="157"/>
      <c r="W17" s="157"/>
      <c r="X17" s="7"/>
      <c r="Y17" s="7"/>
      <c r="Z17" s="7"/>
      <c r="AA17" s="7"/>
      <c r="AB17" s="7"/>
      <c r="AC17" s="2"/>
      <c r="AD17" s="7"/>
      <c r="AE17" s="7"/>
      <c r="AF17" s="7"/>
      <c r="AG17" s="7"/>
      <c r="AH17" s="7"/>
      <c r="AI17" s="7"/>
      <c r="AJ17" s="7"/>
      <c r="AK17" s="7"/>
      <c r="AL17" s="15"/>
      <c r="AM17" s="15"/>
      <c r="AN17" s="7"/>
      <c r="AO17" s="7"/>
      <c r="AP17" s="7"/>
      <c r="AQ17" s="7"/>
      <c r="AR17" s="7"/>
      <c r="AS17" s="2"/>
      <c r="AT17" s="7"/>
      <c r="AU17" s="7"/>
      <c r="AV17" s="17"/>
      <c r="AW17" s="17"/>
      <c r="AX17" s="17"/>
      <c r="AY17" s="17"/>
      <c r="AZ17" s="157" t="s">
        <v>37</v>
      </c>
      <c r="BA17" s="157"/>
      <c r="BB17" s="157"/>
      <c r="BC17" s="157"/>
      <c r="BD17" s="7"/>
      <c r="BE17" s="7"/>
      <c r="BF17" s="7"/>
      <c r="BG17" s="7"/>
      <c r="BH17" s="7"/>
      <c r="BI17" s="2"/>
      <c r="BJ17" s="7"/>
      <c r="BK17" s="7"/>
      <c r="BL17" s="7"/>
      <c r="BM17" s="7"/>
      <c r="BN17" s="7"/>
      <c r="BO17" s="7"/>
      <c r="BP17" s="7"/>
      <c r="BQ17" s="7"/>
    </row>
    <row r="18" spans="4:69" ht="9.75" customHeight="1">
      <c r="D18" s="8"/>
      <c r="E18" s="8"/>
      <c r="F18" s="8"/>
      <c r="G18" s="8"/>
      <c r="H18" s="8"/>
      <c r="I18" s="8"/>
      <c r="J18" s="8"/>
      <c r="K18" s="8"/>
      <c r="L18" s="8"/>
      <c r="M18" s="30"/>
      <c r="N18" s="8"/>
      <c r="O18" s="8"/>
      <c r="P18" s="31"/>
      <c r="Q18" s="31"/>
      <c r="R18" s="31"/>
      <c r="S18" s="31"/>
      <c r="T18" s="180"/>
      <c r="U18" s="180"/>
      <c r="V18" s="180"/>
      <c r="W18" s="180"/>
      <c r="X18" s="8"/>
      <c r="Y18" s="8"/>
      <c r="Z18" s="8"/>
      <c r="AA18" s="8"/>
      <c r="AB18" s="8"/>
      <c r="AC18" s="30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30"/>
      <c r="AT18" s="8"/>
      <c r="AU18" s="8"/>
      <c r="AV18" s="31"/>
      <c r="AW18" s="31"/>
      <c r="AX18" s="31"/>
      <c r="AY18" s="31"/>
      <c r="AZ18" s="180"/>
      <c r="BA18" s="180"/>
      <c r="BB18" s="180"/>
      <c r="BC18" s="180"/>
      <c r="BD18" s="8"/>
      <c r="BE18" s="8"/>
      <c r="BF18" s="8"/>
      <c r="BG18" s="8"/>
      <c r="BH18" s="8"/>
      <c r="BI18" s="30"/>
      <c r="BJ18" s="8"/>
      <c r="BK18" s="8"/>
      <c r="BL18" s="8"/>
      <c r="BM18" s="8"/>
      <c r="BN18" s="8"/>
      <c r="BO18" s="8"/>
      <c r="BP18" s="7"/>
      <c r="BQ18" s="7"/>
    </row>
    <row r="19" spans="8:69" ht="9.75" customHeight="1">
      <c r="H19" s="7"/>
      <c r="I19" s="7"/>
      <c r="J19" s="7"/>
      <c r="K19" s="7"/>
      <c r="L19" s="157"/>
      <c r="M19" s="158"/>
      <c r="N19" s="179"/>
      <c r="O19" s="157"/>
      <c r="P19" s="19"/>
      <c r="Q19" s="19"/>
      <c r="R19" s="19"/>
      <c r="S19" s="19"/>
      <c r="T19" s="7"/>
      <c r="U19" s="7"/>
      <c r="V19" s="7"/>
      <c r="W19" s="7"/>
      <c r="X19" s="7"/>
      <c r="Y19" s="7"/>
      <c r="Z19" s="7"/>
      <c r="AA19" s="7"/>
      <c r="AB19" s="157"/>
      <c r="AC19" s="158"/>
      <c r="AD19" s="179"/>
      <c r="AE19" s="157"/>
      <c r="AF19" s="7"/>
      <c r="AG19" s="7"/>
      <c r="AH19" s="7"/>
      <c r="AI19" s="7"/>
      <c r="AJ19" s="7"/>
      <c r="AK19" s="7"/>
      <c r="AN19" s="7"/>
      <c r="AO19" s="7"/>
      <c r="AP19" s="7"/>
      <c r="AQ19" s="7"/>
      <c r="AR19" s="157"/>
      <c r="AS19" s="158"/>
      <c r="AT19" s="179"/>
      <c r="AU19" s="157"/>
      <c r="AV19" s="19"/>
      <c r="AW19" s="19"/>
      <c r="AX19" s="19"/>
      <c r="AY19" s="19"/>
      <c r="AZ19" s="7"/>
      <c r="BA19" s="7"/>
      <c r="BB19" s="7"/>
      <c r="BC19" s="7"/>
      <c r="BD19" s="7"/>
      <c r="BE19" s="7"/>
      <c r="BF19" s="7"/>
      <c r="BG19" s="7"/>
      <c r="BH19" s="157"/>
      <c r="BI19" s="158"/>
      <c r="BJ19" s="179"/>
      <c r="BK19" s="157"/>
      <c r="BL19" s="7"/>
      <c r="BM19" s="7"/>
      <c r="BN19" s="7"/>
      <c r="BO19" s="7"/>
      <c r="BP19" s="7"/>
      <c r="BQ19" s="7"/>
    </row>
    <row r="20" spans="8:69" ht="9.75" customHeight="1">
      <c r="H20" s="20"/>
      <c r="I20" s="20"/>
      <c r="J20" s="18"/>
      <c r="K20" s="18"/>
      <c r="L20" s="157"/>
      <c r="M20" s="158"/>
      <c r="N20" s="179"/>
      <c r="O20" s="157"/>
      <c r="P20" s="18"/>
      <c r="Q20" s="18"/>
      <c r="R20" s="18"/>
      <c r="S20" s="18"/>
      <c r="T20" s="18"/>
      <c r="U20" s="18"/>
      <c r="V20" s="20"/>
      <c r="W20" s="20"/>
      <c r="X20" s="18"/>
      <c r="Y20" s="18"/>
      <c r="Z20" s="20"/>
      <c r="AA20" s="20"/>
      <c r="AB20" s="157"/>
      <c r="AC20" s="158"/>
      <c r="AD20" s="179"/>
      <c r="AE20" s="157"/>
      <c r="AF20" s="20"/>
      <c r="AG20" s="20"/>
      <c r="AH20" s="20"/>
      <c r="AI20" s="20"/>
      <c r="AJ20" s="18"/>
      <c r="AK20" s="18"/>
      <c r="AN20" s="20"/>
      <c r="AO20" s="20"/>
      <c r="AP20" s="18"/>
      <c r="AQ20" s="18"/>
      <c r="AR20" s="157"/>
      <c r="AS20" s="158"/>
      <c r="AT20" s="179"/>
      <c r="AU20" s="157"/>
      <c r="AV20" s="18"/>
      <c r="AW20" s="18"/>
      <c r="AX20" s="18"/>
      <c r="AY20" s="18"/>
      <c r="AZ20" s="18"/>
      <c r="BA20" s="18"/>
      <c r="BB20" s="20"/>
      <c r="BC20" s="20"/>
      <c r="BD20" s="18"/>
      <c r="BE20" s="18"/>
      <c r="BF20" s="20"/>
      <c r="BG20" s="20"/>
      <c r="BH20" s="157"/>
      <c r="BI20" s="158"/>
      <c r="BJ20" s="179"/>
      <c r="BK20" s="157"/>
      <c r="BL20" s="20"/>
      <c r="BM20" s="20"/>
      <c r="BN20" s="20"/>
      <c r="BO20" s="20"/>
      <c r="BP20" s="18"/>
      <c r="BQ20" s="18"/>
    </row>
    <row r="21" spans="8:69" ht="3.75" customHeight="1">
      <c r="H21" s="7"/>
      <c r="I21" s="7"/>
      <c r="J21" s="3"/>
      <c r="K21" s="3"/>
      <c r="L21" s="3"/>
      <c r="M21" s="4"/>
      <c r="N21" s="3"/>
      <c r="O21" s="3"/>
      <c r="P21" s="3"/>
      <c r="Q21" s="3"/>
      <c r="R21" s="7"/>
      <c r="S21" s="7"/>
      <c r="T21" s="7"/>
      <c r="U21" s="7"/>
      <c r="V21" s="7"/>
      <c r="W21" s="7"/>
      <c r="X21" s="7"/>
      <c r="Y21" s="7"/>
      <c r="Z21" s="3"/>
      <c r="AA21" s="3"/>
      <c r="AB21" s="3"/>
      <c r="AC21" s="4"/>
      <c r="AD21" s="3"/>
      <c r="AE21" s="3"/>
      <c r="AF21" s="3"/>
      <c r="AG21" s="3"/>
      <c r="AH21" s="7"/>
      <c r="AI21" s="7"/>
      <c r="AJ21" s="7"/>
      <c r="AK21" s="7"/>
      <c r="AN21" s="7"/>
      <c r="AO21" s="7"/>
      <c r="AP21" s="3"/>
      <c r="AQ21" s="3"/>
      <c r="AR21" s="3"/>
      <c r="AS21" s="4"/>
      <c r="AT21" s="3"/>
      <c r="AU21" s="3"/>
      <c r="AV21" s="3"/>
      <c r="AW21" s="3"/>
      <c r="AX21" s="7"/>
      <c r="AY21" s="7"/>
      <c r="AZ21" s="7"/>
      <c r="BA21" s="7"/>
      <c r="BB21" s="7"/>
      <c r="BC21" s="7"/>
      <c r="BD21" s="7"/>
      <c r="BE21" s="7"/>
      <c r="BF21" s="3"/>
      <c r="BG21" s="3"/>
      <c r="BH21" s="3"/>
      <c r="BI21" s="4"/>
      <c r="BJ21" s="3"/>
      <c r="BK21" s="3"/>
      <c r="BL21" s="3"/>
      <c r="BM21" s="3"/>
      <c r="BN21" s="7"/>
      <c r="BO21" s="7"/>
      <c r="BP21" s="7"/>
      <c r="BQ21" s="7"/>
    </row>
    <row r="22" spans="7:69" ht="3.75" customHeight="1">
      <c r="G22" s="7"/>
      <c r="H22" s="7"/>
      <c r="I22" s="2"/>
      <c r="J22" s="7"/>
      <c r="K22" s="7"/>
      <c r="L22" s="7"/>
      <c r="M22" s="7"/>
      <c r="N22" s="7"/>
      <c r="O22" s="7"/>
      <c r="P22" s="7"/>
      <c r="Q22" s="5"/>
      <c r="R22" s="7"/>
      <c r="S22" s="7"/>
      <c r="T22" s="7"/>
      <c r="U22" s="7"/>
      <c r="V22" s="7"/>
      <c r="W22" s="7"/>
      <c r="X22" s="7"/>
      <c r="Y22" s="2"/>
      <c r="Z22" s="7"/>
      <c r="AA22" s="7"/>
      <c r="AB22" s="7"/>
      <c r="AC22" s="7"/>
      <c r="AD22" s="7"/>
      <c r="AE22" s="7"/>
      <c r="AF22" s="7"/>
      <c r="AG22" s="2"/>
      <c r="AH22" s="7"/>
      <c r="AI22" s="7"/>
      <c r="AJ22" s="7"/>
      <c r="AK22" s="7"/>
      <c r="AM22" s="7"/>
      <c r="AN22" s="7"/>
      <c r="AO22" s="2"/>
      <c r="AP22" s="7"/>
      <c r="AQ22" s="7"/>
      <c r="AR22" s="7"/>
      <c r="AS22" s="7"/>
      <c r="AT22" s="7"/>
      <c r="AU22" s="7"/>
      <c r="AV22" s="7"/>
      <c r="AW22" s="5"/>
      <c r="AX22" s="7"/>
      <c r="AY22" s="7"/>
      <c r="AZ22" s="7"/>
      <c r="BA22" s="7"/>
      <c r="BB22" s="7"/>
      <c r="BC22" s="7"/>
      <c r="BD22" s="7"/>
      <c r="BE22" s="2"/>
      <c r="BF22" s="7"/>
      <c r="BG22" s="7"/>
      <c r="BH22" s="7"/>
      <c r="BI22" s="7"/>
      <c r="BJ22" s="7"/>
      <c r="BK22" s="7"/>
      <c r="BL22" s="7"/>
      <c r="BM22" s="2"/>
      <c r="BN22" s="7"/>
      <c r="BO22" s="7"/>
      <c r="BP22" s="7"/>
      <c r="BQ22" s="7"/>
    </row>
    <row r="23" spans="7:69" ht="9.75" customHeight="1">
      <c r="G23" s="7"/>
      <c r="H23" s="7"/>
      <c r="I23" s="28"/>
      <c r="J23" s="17"/>
      <c r="K23" s="17"/>
      <c r="L23" s="157" t="s">
        <v>26</v>
      </c>
      <c r="M23" s="157"/>
      <c r="N23" s="157"/>
      <c r="O23" s="157"/>
      <c r="P23" s="7"/>
      <c r="Q23" s="2"/>
      <c r="R23" s="7"/>
      <c r="S23" s="7"/>
      <c r="T23" s="7"/>
      <c r="U23" s="7"/>
      <c r="V23" s="7"/>
      <c r="W23" s="17"/>
      <c r="X23" s="17"/>
      <c r="Y23" s="27"/>
      <c r="Z23" s="17"/>
      <c r="AA23" s="7"/>
      <c r="AB23" s="157" t="s">
        <v>31</v>
      </c>
      <c r="AC23" s="157"/>
      <c r="AD23" s="157"/>
      <c r="AE23" s="157"/>
      <c r="AF23" s="17"/>
      <c r="AG23" s="27"/>
      <c r="AH23" s="17"/>
      <c r="AI23" s="17"/>
      <c r="AJ23" s="7"/>
      <c r="AK23" s="7"/>
      <c r="AM23" s="7"/>
      <c r="AN23" s="7"/>
      <c r="AO23" s="28"/>
      <c r="AP23" s="17"/>
      <c r="AQ23" s="17"/>
      <c r="AR23" s="157" t="s">
        <v>32</v>
      </c>
      <c r="AS23" s="157"/>
      <c r="AT23" s="157"/>
      <c r="AU23" s="157"/>
      <c r="AV23" s="7"/>
      <c r="AW23" s="2"/>
      <c r="AX23" s="7"/>
      <c r="AY23" s="7"/>
      <c r="AZ23" s="7"/>
      <c r="BA23" s="7"/>
      <c r="BB23" s="7"/>
      <c r="BC23" s="17"/>
      <c r="BD23" s="17"/>
      <c r="BE23" s="27"/>
      <c r="BF23" s="17"/>
      <c r="BG23" s="7"/>
      <c r="BH23" s="7"/>
      <c r="BI23" s="7"/>
      <c r="BJ23" s="7"/>
      <c r="BK23" s="7"/>
      <c r="BL23" s="17"/>
      <c r="BM23" s="27"/>
      <c r="BN23" s="17"/>
      <c r="BO23" s="17"/>
      <c r="BP23" s="7"/>
      <c r="BQ23" s="7"/>
    </row>
    <row r="24" spans="2:69" ht="9.75" customHeight="1">
      <c r="B24" s="159">
        <v>40636</v>
      </c>
      <c r="C24" s="159"/>
      <c r="D24" s="159"/>
      <c r="E24" s="159"/>
      <c r="F24" s="159"/>
      <c r="G24" s="7"/>
      <c r="H24" s="157"/>
      <c r="I24" s="158"/>
      <c r="J24" s="179"/>
      <c r="K24" s="157"/>
      <c r="L24" s="157"/>
      <c r="M24" s="157"/>
      <c r="N24" s="157"/>
      <c r="O24" s="157"/>
      <c r="P24" s="157"/>
      <c r="Q24" s="158"/>
      <c r="R24" s="179"/>
      <c r="S24" s="157"/>
      <c r="T24" s="7"/>
      <c r="U24" s="7"/>
      <c r="V24" s="7"/>
      <c r="W24" s="17"/>
      <c r="X24" s="157"/>
      <c r="Y24" s="158"/>
      <c r="Z24" s="179"/>
      <c r="AA24" s="157"/>
      <c r="AB24" s="157"/>
      <c r="AC24" s="157"/>
      <c r="AD24" s="157"/>
      <c r="AE24" s="157"/>
      <c r="AF24" s="157"/>
      <c r="AG24" s="158"/>
      <c r="AH24" s="179"/>
      <c r="AI24" s="157"/>
      <c r="AJ24" s="7"/>
      <c r="AK24" s="7"/>
      <c r="AM24" s="7"/>
      <c r="AN24" s="157"/>
      <c r="AO24" s="158"/>
      <c r="AP24" s="179"/>
      <c r="AQ24" s="157"/>
      <c r="AR24" s="157"/>
      <c r="AS24" s="157"/>
      <c r="AT24" s="157"/>
      <c r="AU24" s="157"/>
      <c r="AV24" s="157"/>
      <c r="AW24" s="158"/>
      <c r="AX24" s="179"/>
      <c r="AY24" s="157"/>
      <c r="AZ24" s="7"/>
      <c r="BA24" s="7"/>
      <c r="BB24" s="7"/>
      <c r="BC24" s="17"/>
      <c r="BD24" s="157"/>
      <c r="BE24" s="158"/>
      <c r="BF24" s="179"/>
      <c r="BG24" s="157"/>
      <c r="BH24" s="157" t="s">
        <v>33</v>
      </c>
      <c r="BI24" s="157"/>
      <c r="BJ24" s="157"/>
      <c r="BK24" s="157"/>
      <c r="BL24" s="157"/>
      <c r="BM24" s="158"/>
      <c r="BN24" s="179"/>
      <c r="BO24" s="157"/>
      <c r="BP24" s="7"/>
      <c r="BQ24" s="7"/>
    </row>
    <row r="25" spans="2:74" ht="9.75" customHeight="1">
      <c r="B25" s="159"/>
      <c r="C25" s="159"/>
      <c r="D25" s="159"/>
      <c r="E25" s="159"/>
      <c r="F25" s="159"/>
      <c r="G25" s="26"/>
      <c r="H25" s="157"/>
      <c r="I25" s="158"/>
      <c r="J25" s="179"/>
      <c r="K25" s="157"/>
      <c r="L25" s="20"/>
      <c r="M25" s="20"/>
      <c r="N25" s="20"/>
      <c r="O25" s="20"/>
      <c r="P25" s="157"/>
      <c r="Q25" s="158"/>
      <c r="R25" s="179"/>
      <c r="S25" s="157"/>
      <c r="T25" s="20"/>
      <c r="U25" s="20"/>
      <c r="V25" s="20"/>
      <c r="W25" s="20"/>
      <c r="X25" s="157"/>
      <c r="Y25" s="158"/>
      <c r="Z25" s="179"/>
      <c r="AA25" s="157"/>
      <c r="AB25" s="18"/>
      <c r="AC25" s="18"/>
      <c r="AD25" s="18"/>
      <c r="AE25" s="18"/>
      <c r="AF25" s="157"/>
      <c r="AG25" s="158"/>
      <c r="AH25" s="179"/>
      <c r="AI25" s="157"/>
      <c r="AJ25" s="18"/>
      <c r="AK25" s="18"/>
      <c r="AL25" s="15"/>
      <c r="AM25" s="26"/>
      <c r="AN25" s="157"/>
      <c r="AO25" s="158"/>
      <c r="AP25" s="179"/>
      <c r="AQ25" s="157"/>
      <c r="AR25" s="20"/>
      <c r="AS25" s="20"/>
      <c r="AT25" s="20"/>
      <c r="AU25" s="20"/>
      <c r="AV25" s="157"/>
      <c r="AW25" s="158"/>
      <c r="AX25" s="179"/>
      <c r="AY25" s="157"/>
      <c r="AZ25" s="20"/>
      <c r="BA25" s="20"/>
      <c r="BB25" s="20"/>
      <c r="BC25" s="20"/>
      <c r="BD25" s="157"/>
      <c r="BE25" s="158"/>
      <c r="BF25" s="179"/>
      <c r="BG25" s="157"/>
      <c r="BH25" s="157"/>
      <c r="BI25" s="157"/>
      <c r="BJ25" s="157"/>
      <c r="BK25" s="157"/>
      <c r="BL25" s="157"/>
      <c r="BM25" s="158"/>
      <c r="BN25" s="179"/>
      <c r="BO25" s="157"/>
      <c r="BP25" s="18"/>
      <c r="BQ25" s="18"/>
      <c r="BV25" s="7"/>
    </row>
    <row r="26" spans="2:69" ht="3.75" customHeight="1">
      <c r="B26" s="159"/>
      <c r="C26" s="159"/>
      <c r="D26" s="159"/>
      <c r="E26" s="159"/>
      <c r="F26" s="159"/>
      <c r="G26" s="26"/>
      <c r="H26" s="3"/>
      <c r="I26" s="4"/>
      <c r="J26" s="3"/>
      <c r="K26" s="3"/>
      <c r="L26" s="7"/>
      <c r="M26" s="7"/>
      <c r="N26" s="7"/>
      <c r="O26" s="7"/>
      <c r="P26" s="3"/>
      <c r="Q26" s="3"/>
      <c r="R26" s="21"/>
      <c r="S26" s="3"/>
      <c r="T26" s="7"/>
      <c r="U26" s="7"/>
      <c r="V26" s="7"/>
      <c r="W26" s="7"/>
      <c r="X26" s="3"/>
      <c r="Y26" s="3"/>
      <c r="Z26" s="3"/>
      <c r="AA26" s="3"/>
      <c r="AB26" s="7"/>
      <c r="AC26" s="7"/>
      <c r="AD26" s="7"/>
      <c r="AE26" s="7"/>
      <c r="AF26" s="3"/>
      <c r="AG26" s="4"/>
      <c r="AH26" s="3"/>
      <c r="AI26" s="3"/>
      <c r="AJ26" s="7"/>
      <c r="AK26" s="7"/>
      <c r="AL26" s="15"/>
      <c r="AM26" s="26"/>
      <c r="AN26" s="3"/>
      <c r="AO26" s="4"/>
      <c r="AP26" s="3"/>
      <c r="AQ26" s="3"/>
      <c r="AR26" s="7"/>
      <c r="AS26" s="7"/>
      <c r="AT26" s="7"/>
      <c r="AU26" s="7"/>
      <c r="AV26" s="3"/>
      <c r="AW26" s="3"/>
      <c r="AX26" s="3"/>
      <c r="AY26" s="3"/>
      <c r="AZ26" s="7"/>
      <c r="BA26" s="7"/>
      <c r="BB26" s="7"/>
      <c r="BC26" s="7"/>
      <c r="BD26" s="3"/>
      <c r="BE26" s="3"/>
      <c r="BF26" s="21"/>
      <c r="BG26" s="3"/>
      <c r="BH26" s="7"/>
      <c r="BI26" s="7"/>
      <c r="BJ26" s="7"/>
      <c r="BK26" s="7"/>
      <c r="BL26" s="3"/>
      <c r="BM26" s="4"/>
      <c r="BN26" s="3"/>
      <c r="BO26" s="3"/>
      <c r="BP26" s="7"/>
      <c r="BQ26" s="7"/>
    </row>
    <row r="27" spans="2:69" ht="3.75" customHeight="1">
      <c r="B27" s="15"/>
      <c r="C27" s="15"/>
      <c r="D27" s="15"/>
      <c r="E27" s="15"/>
      <c r="F27" s="15"/>
      <c r="G27" s="26"/>
      <c r="H27" s="6"/>
      <c r="I27" s="7"/>
      <c r="J27" s="7"/>
      <c r="K27" s="2"/>
      <c r="L27" s="7"/>
      <c r="M27" s="7"/>
      <c r="N27" s="7"/>
      <c r="O27" s="2"/>
      <c r="P27" s="7"/>
      <c r="Q27" s="7"/>
      <c r="R27" s="7"/>
      <c r="S27" s="2"/>
      <c r="T27" s="7"/>
      <c r="U27" s="7"/>
      <c r="V27" s="7"/>
      <c r="W27" s="2"/>
      <c r="X27" s="7"/>
      <c r="Y27" s="7"/>
      <c r="Z27" s="7"/>
      <c r="AA27" s="2"/>
      <c r="AB27" s="7"/>
      <c r="AC27" s="7"/>
      <c r="AD27" s="7"/>
      <c r="AE27" s="2"/>
      <c r="AF27" s="7"/>
      <c r="AG27" s="7"/>
      <c r="AH27" s="7"/>
      <c r="AI27" s="2"/>
      <c r="AJ27" s="7"/>
      <c r="AK27" s="7"/>
      <c r="AL27" s="15"/>
      <c r="AM27" s="26"/>
      <c r="AN27" s="6"/>
      <c r="AO27" s="7"/>
      <c r="AP27" s="7"/>
      <c r="AQ27" s="2"/>
      <c r="AR27" s="7"/>
      <c r="AS27" s="7"/>
      <c r="AT27" s="7"/>
      <c r="AU27" s="2"/>
      <c r="AV27" s="7"/>
      <c r="AW27" s="7"/>
      <c r="AX27" s="7"/>
      <c r="AY27" s="2"/>
      <c r="AZ27" s="7"/>
      <c r="BA27" s="7"/>
      <c r="BB27" s="7"/>
      <c r="BC27" s="2"/>
      <c r="BD27" s="7"/>
      <c r="BE27" s="7"/>
      <c r="BF27" s="7"/>
      <c r="BG27" s="2"/>
      <c r="BH27" s="7"/>
      <c r="BI27" s="7"/>
      <c r="BJ27" s="7"/>
      <c r="BK27" s="2"/>
      <c r="BL27" s="7"/>
      <c r="BM27" s="7"/>
      <c r="BN27" s="7"/>
      <c r="BO27" s="2"/>
      <c r="BP27" s="7"/>
      <c r="BQ27" s="7"/>
    </row>
    <row r="28" spans="2:69" ht="9.75" customHeight="1">
      <c r="B28" s="15"/>
      <c r="C28" s="15"/>
      <c r="D28" s="15"/>
      <c r="E28" s="15"/>
      <c r="F28" s="15"/>
      <c r="G28" s="16"/>
      <c r="H28" s="179" t="s">
        <v>34</v>
      </c>
      <c r="I28" s="157"/>
      <c r="J28" s="157"/>
      <c r="K28" s="158"/>
      <c r="L28" s="17"/>
      <c r="M28" s="17"/>
      <c r="N28" s="17"/>
      <c r="O28" s="27"/>
      <c r="P28" s="179" t="s">
        <v>35</v>
      </c>
      <c r="Q28" s="157"/>
      <c r="R28" s="157"/>
      <c r="S28" s="158"/>
      <c r="T28" s="17"/>
      <c r="U28" s="17"/>
      <c r="V28" s="17"/>
      <c r="W28" s="27"/>
      <c r="X28" s="179" t="s">
        <v>23</v>
      </c>
      <c r="Y28" s="157"/>
      <c r="Z28" s="157"/>
      <c r="AA28" s="158"/>
      <c r="AB28" s="17"/>
      <c r="AC28" s="17"/>
      <c r="AD28" s="17"/>
      <c r="AE28" s="27"/>
      <c r="AF28" s="179" t="s">
        <v>24</v>
      </c>
      <c r="AG28" s="157"/>
      <c r="AH28" s="157"/>
      <c r="AI28" s="158"/>
      <c r="AJ28" s="7"/>
      <c r="AK28" s="7"/>
      <c r="AL28" s="15"/>
      <c r="AM28" s="16"/>
      <c r="AN28" s="179" t="s">
        <v>27</v>
      </c>
      <c r="AO28" s="157"/>
      <c r="AP28" s="157"/>
      <c r="AQ28" s="158"/>
      <c r="AR28" s="17"/>
      <c r="AS28" s="17"/>
      <c r="AT28" s="17"/>
      <c r="AU28" s="27"/>
      <c r="AV28" s="179" t="s">
        <v>28</v>
      </c>
      <c r="AW28" s="157"/>
      <c r="AX28" s="157"/>
      <c r="AY28" s="158"/>
      <c r="AZ28" s="17"/>
      <c r="BA28" s="17"/>
      <c r="BB28" s="17"/>
      <c r="BC28" s="27"/>
      <c r="BD28" s="179" t="s">
        <v>29</v>
      </c>
      <c r="BE28" s="157"/>
      <c r="BF28" s="157"/>
      <c r="BG28" s="158"/>
      <c r="BH28" s="17"/>
      <c r="BI28" s="17"/>
      <c r="BJ28" s="17"/>
      <c r="BK28" s="27"/>
      <c r="BL28" s="179" t="s">
        <v>30</v>
      </c>
      <c r="BM28" s="157"/>
      <c r="BN28" s="157"/>
      <c r="BO28" s="158"/>
      <c r="BP28" s="7"/>
      <c r="BQ28" s="7"/>
    </row>
    <row r="29" spans="7:69" ht="9.75" customHeight="1">
      <c r="G29" s="2"/>
      <c r="H29" s="179"/>
      <c r="I29" s="157"/>
      <c r="J29" s="157"/>
      <c r="K29" s="158"/>
      <c r="L29" s="17"/>
      <c r="M29" s="17"/>
      <c r="N29" s="17"/>
      <c r="O29" s="27"/>
      <c r="P29" s="179"/>
      <c r="Q29" s="157"/>
      <c r="R29" s="157"/>
      <c r="S29" s="158"/>
      <c r="T29" s="17"/>
      <c r="U29" s="17"/>
      <c r="V29" s="17"/>
      <c r="W29" s="27"/>
      <c r="X29" s="179"/>
      <c r="Y29" s="157"/>
      <c r="Z29" s="157"/>
      <c r="AA29" s="158"/>
      <c r="AB29" s="17"/>
      <c r="AC29" s="17"/>
      <c r="AD29" s="17"/>
      <c r="AE29" s="27"/>
      <c r="AF29" s="179"/>
      <c r="AG29" s="157"/>
      <c r="AH29" s="157"/>
      <c r="AI29" s="158"/>
      <c r="AJ29" s="7"/>
      <c r="AK29" s="7"/>
      <c r="AM29" s="2"/>
      <c r="AN29" s="179"/>
      <c r="AO29" s="157"/>
      <c r="AP29" s="157"/>
      <c r="AQ29" s="158"/>
      <c r="AR29" s="17"/>
      <c r="AS29" s="17"/>
      <c r="AT29" s="17"/>
      <c r="AU29" s="27"/>
      <c r="AV29" s="179"/>
      <c r="AW29" s="157"/>
      <c r="AX29" s="157"/>
      <c r="AY29" s="158"/>
      <c r="AZ29" s="17"/>
      <c r="BA29" s="17"/>
      <c r="BB29" s="17"/>
      <c r="BC29" s="27"/>
      <c r="BD29" s="179"/>
      <c r="BE29" s="157"/>
      <c r="BF29" s="157"/>
      <c r="BG29" s="158"/>
      <c r="BH29" s="17"/>
      <c r="BI29" s="17"/>
      <c r="BJ29" s="17"/>
      <c r="BK29" s="27"/>
      <c r="BL29" s="179"/>
      <c r="BM29" s="157"/>
      <c r="BN29" s="157"/>
      <c r="BO29" s="158"/>
      <c r="BP29" s="7"/>
      <c r="BQ29" s="7"/>
    </row>
    <row r="30" spans="7:69" ht="9.75" customHeight="1">
      <c r="G30" s="2"/>
      <c r="H30" s="7"/>
      <c r="I30" s="7"/>
      <c r="J30" s="7"/>
      <c r="K30" s="2"/>
      <c r="L30" s="7"/>
      <c r="M30" s="7"/>
      <c r="N30" s="7"/>
      <c r="O30" s="2"/>
      <c r="P30" s="7"/>
      <c r="Q30" s="7"/>
      <c r="R30" s="7"/>
      <c r="S30" s="2"/>
      <c r="T30" s="7"/>
      <c r="U30" s="7"/>
      <c r="V30" s="7"/>
      <c r="W30" s="2"/>
      <c r="X30" s="7"/>
      <c r="Y30" s="7"/>
      <c r="Z30" s="7"/>
      <c r="AA30" s="2"/>
      <c r="AB30" s="7"/>
      <c r="AC30" s="7"/>
      <c r="AD30" s="7"/>
      <c r="AE30" s="2"/>
      <c r="AF30" s="7"/>
      <c r="AG30" s="7"/>
      <c r="AH30" s="7"/>
      <c r="AI30" s="2"/>
      <c r="AJ30" s="7"/>
      <c r="AK30" s="7"/>
      <c r="AM30" s="2"/>
      <c r="AN30" s="7"/>
      <c r="AO30" s="7"/>
      <c r="AP30" s="7"/>
      <c r="AQ30" s="2"/>
      <c r="AR30" s="7"/>
      <c r="AS30" s="7"/>
      <c r="AT30" s="7"/>
      <c r="AU30" s="2"/>
      <c r="AV30" s="7"/>
      <c r="AW30" s="7"/>
      <c r="AX30" s="7"/>
      <c r="AY30" s="2"/>
      <c r="AZ30" s="7"/>
      <c r="BA30" s="7"/>
      <c r="BB30" s="7"/>
      <c r="BC30" s="2"/>
      <c r="BD30" s="7"/>
      <c r="BE30" s="7"/>
      <c r="BF30" s="7"/>
      <c r="BG30" s="2"/>
      <c r="BH30" s="7"/>
      <c r="BI30" s="7"/>
      <c r="BJ30" s="7"/>
      <c r="BK30" s="2"/>
      <c r="BL30" s="7"/>
      <c r="BM30" s="7"/>
      <c r="BN30" s="7"/>
      <c r="BO30" s="2"/>
      <c r="BP30" s="7"/>
      <c r="BQ30" s="7"/>
    </row>
    <row r="31" spans="7:69" ht="9.75" customHeight="1">
      <c r="G31" s="2"/>
      <c r="H31" s="7"/>
      <c r="I31" s="7"/>
      <c r="J31" s="7"/>
      <c r="K31" s="2"/>
      <c r="L31" s="7"/>
      <c r="M31" s="7"/>
      <c r="N31" s="7"/>
      <c r="O31" s="2"/>
      <c r="P31" s="7"/>
      <c r="Q31" s="7"/>
      <c r="R31" s="7"/>
      <c r="S31" s="2"/>
      <c r="T31" s="7"/>
      <c r="U31" s="7"/>
      <c r="V31" s="7"/>
      <c r="W31" s="2"/>
      <c r="X31" s="7"/>
      <c r="Y31" s="7"/>
      <c r="Z31" s="7"/>
      <c r="AA31" s="2"/>
      <c r="AB31" s="7"/>
      <c r="AC31" s="7"/>
      <c r="AD31" s="7"/>
      <c r="AE31" s="2"/>
      <c r="AF31" s="7"/>
      <c r="AG31" s="7"/>
      <c r="AH31" s="7"/>
      <c r="AI31" s="2"/>
      <c r="AJ31" s="7"/>
      <c r="AK31" s="7"/>
      <c r="AM31" s="2"/>
      <c r="AN31" s="7"/>
      <c r="AO31" s="7"/>
      <c r="AP31" s="7"/>
      <c r="AQ31" s="2"/>
      <c r="AR31" s="7"/>
      <c r="AS31" s="7"/>
      <c r="AT31" s="7"/>
      <c r="AU31" s="2"/>
      <c r="AV31" s="7"/>
      <c r="AW31" s="7"/>
      <c r="AX31" s="7"/>
      <c r="AY31" s="2"/>
      <c r="AZ31" s="7"/>
      <c r="BA31" s="7"/>
      <c r="BB31" s="7"/>
      <c r="BC31" s="2"/>
      <c r="BD31" s="7"/>
      <c r="BE31" s="7"/>
      <c r="BF31" s="7"/>
      <c r="BG31" s="2"/>
      <c r="BH31" s="7"/>
      <c r="BI31" s="7"/>
      <c r="BJ31" s="7"/>
      <c r="BK31" s="2"/>
      <c r="BL31" s="7"/>
      <c r="BM31" s="7"/>
      <c r="BN31" s="7"/>
      <c r="BO31" s="2"/>
      <c r="BP31" s="7"/>
      <c r="BQ31" s="7"/>
    </row>
    <row r="32" spans="7:69" ht="9.75" customHeight="1">
      <c r="G32" s="4"/>
      <c r="H32" s="7"/>
      <c r="I32" s="7"/>
      <c r="J32" s="7"/>
      <c r="K32" s="4"/>
      <c r="L32" s="7"/>
      <c r="M32" s="7"/>
      <c r="N32" s="7"/>
      <c r="O32" s="4"/>
      <c r="P32" s="7"/>
      <c r="Q32" s="7"/>
      <c r="R32" s="7"/>
      <c r="S32" s="4"/>
      <c r="T32" s="7"/>
      <c r="U32" s="7"/>
      <c r="V32" s="7"/>
      <c r="W32" s="4"/>
      <c r="X32" s="7"/>
      <c r="Y32" s="7"/>
      <c r="Z32" s="7"/>
      <c r="AA32" s="4"/>
      <c r="AB32" s="7"/>
      <c r="AC32" s="7"/>
      <c r="AD32" s="7"/>
      <c r="AE32" s="4"/>
      <c r="AF32" s="7"/>
      <c r="AG32" s="7"/>
      <c r="AH32" s="7"/>
      <c r="AI32" s="4"/>
      <c r="AJ32" s="7"/>
      <c r="AK32" s="7"/>
      <c r="AM32" s="4"/>
      <c r="AN32" s="7"/>
      <c r="AO32" s="7"/>
      <c r="AP32" s="7"/>
      <c r="AQ32" s="4"/>
      <c r="AR32" s="7"/>
      <c r="AS32" s="7"/>
      <c r="AT32" s="7"/>
      <c r="AU32" s="4"/>
      <c r="AV32" s="7"/>
      <c r="AW32" s="7"/>
      <c r="AX32" s="7"/>
      <c r="AY32" s="4"/>
      <c r="AZ32" s="7"/>
      <c r="BA32" s="7"/>
      <c r="BB32" s="7"/>
      <c r="BC32" s="4"/>
      <c r="BD32" s="7"/>
      <c r="BE32" s="7"/>
      <c r="BF32" s="7"/>
      <c r="BG32" s="4"/>
      <c r="BH32" s="7"/>
      <c r="BI32" s="7"/>
      <c r="BJ32" s="7"/>
      <c r="BK32" s="4"/>
      <c r="BL32" s="7"/>
      <c r="BM32" s="7"/>
      <c r="BN32" s="7"/>
      <c r="BO32" s="4"/>
      <c r="BP32" s="7"/>
      <c r="BQ32" s="7"/>
    </row>
    <row r="33" spans="3:69" ht="18.75" customHeight="1">
      <c r="C33" s="119" t="s">
        <v>12</v>
      </c>
      <c r="D33" s="119"/>
      <c r="E33" s="119"/>
      <c r="F33" s="119">
        <v>1</v>
      </c>
      <c r="G33" s="119"/>
      <c r="H33" s="119"/>
      <c r="I33" s="119"/>
      <c r="J33" s="119">
        <v>2</v>
      </c>
      <c r="K33" s="119"/>
      <c r="L33" s="119"/>
      <c r="M33" s="119"/>
      <c r="N33" s="119">
        <v>3</v>
      </c>
      <c r="O33" s="119"/>
      <c r="P33" s="119"/>
      <c r="Q33" s="119"/>
      <c r="R33" s="119">
        <v>4</v>
      </c>
      <c r="S33" s="119"/>
      <c r="T33" s="119"/>
      <c r="U33" s="119"/>
      <c r="V33" s="119">
        <v>5</v>
      </c>
      <c r="W33" s="119"/>
      <c r="X33" s="119"/>
      <c r="Y33" s="119"/>
      <c r="Z33" s="119">
        <v>6</v>
      </c>
      <c r="AA33" s="119"/>
      <c r="AB33" s="119"/>
      <c r="AC33" s="119"/>
      <c r="AD33" s="119">
        <v>7</v>
      </c>
      <c r="AE33" s="119"/>
      <c r="AF33" s="119"/>
      <c r="AG33" s="119"/>
      <c r="AH33" s="119">
        <v>8</v>
      </c>
      <c r="AI33" s="119"/>
      <c r="AJ33" s="119"/>
      <c r="AK33" s="119"/>
      <c r="AL33" s="119">
        <v>9</v>
      </c>
      <c r="AM33" s="119"/>
      <c r="AN33" s="119"/>
      <c r="AO33" s="119"/>
      <c r="AP33" s="119">
        <v>10</v>
      </c>
      <c r="AQ33" s="119"/>
      <c r="AR33" s="119"/>
      <c r="AS33" s="119"/>
      <c r="AT33" s="119">
        <v>11</v>
      </c>
      <c r="AU33" s="119"/>
      <c r="AV33" s="119"/>
      <c r="AW33" s="119"/>
      <c r="AX33" s="119">
        <v>12</v>
      </c>
      <c r="AY33" s="119"/>
      <c r="AZ33" s="119"/>
      <c r="BA33" s="119"/>
      <c r="BB33" s="119">
        <v>13</v>
      </c>
      <c r="BC33" s="119"/>
      <c r="BD33" s="119"/>
      <c r="BE33" s="119"/>
      <c r="BF33" s="119">
        <v>14</v>
      </c>
      <c r="BG33" s="119"/>
      <c r="BH33" s="119"/>
      <c r="BI33" s="119"/>
      <c r="BJ33" s="119">
        <v>15</v>
      </c>
      <c r="BK33" s="119"/>
      <c r="BL33" s="119"/>
      <c r="BM33" s="119"/>
      <c r="BN33" s="119">
        <v>16</v>
      </c>
      <c r="BO33" s="119"/>
      <c r="BP33" s="119"/>
      <c r="BQ33" s="119"/>
    </row>
    <row r="34" spans="3:69" ht="18.75" customHeight="1">
      <c r="C34" s="33"/>
      <c r="D34" s="34"/>
      <c r="E34" s="35"/>
      <c r="F34" s="119">
        <v>1</v>
      </c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</row>
    <row r="35" spans="3:69" ht="9.75" customHeight="1">
      <c r="C35" s="160" t="s">
        <v>13</v>
      </c>
      <c r="D35" s="161"/>
      <c r="E35" s="162"/>
      <c r="F35" s="135" t="str">
        <f>IF(F34="","",(VLOOKUP(F33,ｔｍ,4)))</f>
        <v>靜甲株式会社</v>
      </c>
      <c r="G35" s="135"/>
      <c r="H35" s="135"/>
      <c r="I35" s="135"/>
      <c r="J35" s="135">
        <f>IF(J34="","",(VLOOKUP(J33,ｔｍ,4)))</f>
      </c>
      <c r="K35" s="135"/>
      <c r="L35" s="135"/>
      <c r="M35" s="135"/>
      <c r="N35" s="135">
        <f>IF(N34="","",(VLOOKUP(N33,ｔｍ,4)))</f>
      </c>
      <c r="O35" s="135"/>
      <c r="P35" s="135"/>
      <c r="Q35" s="135"/>
      <c r="R35" s="135">
        <f>IF(R34="","",(VLOOKUP(R33,ｔｍ,4)))</f>
      </c>
      <c r="S35" s="135"/>
      <c r="T35" s="135"/>
      <c r="U35" s="135"/>
      <c r="V35" s="135">
        <f>IF(V34="","",(VLOOKUP(V33,ｔｍ,4)))</f>
      </c>
      <c r="W35" s="135"/>
      <c r="X35" s="135"/>
      <c r="Y35" s="135"/>
      <c r="Z35" s="136">
        <f>IF(Z34="","",(VLOOKUP(Z33,ｔｍ,4)))</f>
      </c>
      <c r="AA35" s="137"/>
      <c r="AB35" s="137"/>
      <c r="AC35" s="138"/>
      <c r="AD35" s="136">
        <f>IF(AD34="","",(VLOOKUP(AD33,ｔｍ,4)))</f>
      </c>
      <c r="AE35" s="137"/>
      <c r="AF35" s="137"/>
      <c r="AG35" s="138"/>
      <c r="AH35" s="135">
        <f>IF(AH34="","",(VLOOKUP(AH33,ｔｍ,4)))</f>
      </c>
      <c r="AI35" s="135"/>
      <c r="AJ35" s="135"/>
      <c r="AK35" s="135"/>
      <c r="AL35" s="135">
        <f>IF(AL34="","",(VLOOKUP(AL33,ｔｍ,4)))</f>
      </c>
      <c r="AM35" s="135"/>
      <c r="AN35" s="135"/>
      <c r="AO35" s="135"/>
      <c r="AP35" s="135">
        <f>IF(AP34="","",(VLOOKUP(AP33,ｔｍ,4)))</f>
      </c>
      <c r="AQ35" s="135"/>
      <c r="AR35" s="135"/>
      <c r="AS35" s="135"/>
      <c r="AT35" s="135">
        <f>IF(AT34="","",(VLOOKUP(AT33,ｔｍ,4)))</f>
      </c>
      <c r="AU35" s="135"/>
      <c r="AV35" s="135"/>
      <c r="AW35" s="135"/>
      <c r="AX35" s="170">
        <f>IF(AX34="","",(VLOOKUP(AX33,ｔｍ,4)))</f>
      </c>
      <c r="AY35" s="171"/>
      <c r="AZ35" s="171"/>
      <c r="BA35" s="172"/>
      <c r="BB35" s="135">
        <f>IF(BB34="","",(VLOOKUP(BB33,ｔｍ,4)))</f>
      </c>
      <c r="BC35" s="135"/>
      <c r="BD35" s="135"/>
      <c r="BE35" s="135"/>
      <c r="BF35" s="135">
        <f>IF(BF34="","",(VLOOKUP(BF33,ｔｍ,4)))</f>
      </c>
      <c r="BG35" s="135"/>
      <c r="BH35" s="135"/>
      <c r="BI35" s="135"/>
      <c r="BJ35" s="135">
        <f>IF(BJ34="","",(VLOOKUP(BJ33,ｔｍ,4)))</f>
      </c>
      <c r="BK35" s="135"/>
      <c r="BL35" s="135"/>
      <c r="BM35" s="135"/>
      <c r="BN35" s="135">
        <f>IF(BN34="","",(VLOOKUP(BN33,ｔｍ,4)))</f>
      </c>
      <c r="BO35" s="135"/>
      <c r="BP35" s="135"/>
      <c r="BQ35" s="135"/>
    </row>
    <row r="36" spans="3:69" ht="9.75" customHeight="1">
      <c r="C36" s="163"/>
      <c r="D36" s="164"/>
      <c r="E36" s="16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9"/>
      <c r="AA36" s="140"/>
      <c r="AB36" s="140"/>
      <c r="AC36" s="141"/>
      <c r="AD36" s="139"/>
      <c r="AE36" s="140"/>
      <c r="AF36" s="140"/>
      <c r="AG36" s="141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73"/>
      <c r="AY36" s="174"/>
      <c r="AZ36" s="174"/>
      <c r="BA36" s="17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</row>
    <row r="37" spans="3:69" ht="9.75" customHeight="1">
      <c r="C37" s="163"/>
      <c r="D37" s="164"/>
      <c r="E37" s="16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9"/>
      <c r="AA37" s="140"/>
      <c r="AB37" s="140"/>
      <c r="AC37" s="141"/>
      <c r="AD37" s="139"/>
      <c r="AE37" s="140"/>
      <c r="AF37" s="140"/>
      <c r="AG37" s="141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73"/>
      <c r="AY37" s="174"/>
      <c r="AZ37" s="174"/>
      <c r="BA37" s="17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</row>
    <row r="38" spans="3:69" ht="9.75" customHeight="1">
      <c r="C38" s="163"/>
      <c r="D38" s="164"/>
      <c r="E38" s="16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9"/>
      <c r="AA38" s="140"/>
      <c r="AB38" s="140"/>
      <c r="AC38" s="141"/>
      <c r="AD38" s="139"/>
      <c r="AE38" s="140"/>
      <c r="AF38" s="140"/>
      <c r="AG38" s="141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73"/>
      <c r="AY38" s="174"/>
      <c r="AZ38" s="174"/>
      <c r="BA38" s="17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5"/>
      <c r="BQ38" s="135"/>
    </row>
    <row r="39" spans="3:69" ht="9.75" customHeight="1">
      <c r="C39" s="163"/>
      <c r="D39" s="164"/>
      <c r="E39" s="16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9"/>
      <c r="AA39" s="140"/>
      <c r="AB39" s="140"/>
      <c r="AC39" s="141"/>
      <c r="AD39" s="139"/>
      <c r="AE39" s="140"/>
      <c r="AF39" s="140"/>
      <c r="AG39" s="141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73"/>
      <c r="AY39" s="174"/>
      <c r="AZ39" s="174"/>
      <c r="BA39" s="17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  <c r="BM39" s="135"/>
      <c r="BN39" s="135"/>
      <c r="BO39" s="135"/>
      <c r="BP39" s="135"/>
      <c r="BQ39" s="135"/>
    </row>
    <row r="40" spans="3:69" ht="9.75" customHeight="1">
      <c r="C40" s="163"/>
      <c r="D40" s="164"/>
      <c r="E40" s="16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9"/>
      <c r="AA40" s="140"/>
      <c r="AB40" s="140"/>
      <c r="AC40" s="141"/>
      <c r="AD40" s="139"/>
      <c r="AE40" s="140"/>
      <c r="AF40" s="140"/>
      <c r="AG40" s="141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73"/>
      <c r="AY40" s="174"/>
      <c r="AZ40" s="174"/>
      <c r="BA40" s="17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5"/>
      <c r="BQ40" s="135"/>
    </row>
    <row r="41" spans="3:69" ht="9.75" customHeight="1">
      <c r="C41" s="163"/>
      <c r="D41" s="164"/>
      <c r="E41" s="16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9"/>
      <c r="AA41" s="140"/>
      <c r="AB41" s="140"/>
      <c r="AC41" s="141"/>
      <c r="AD41" s="139"/>
      <c r="AE41" s="140"/>
      <c r="AF41" s="140"/>
      <c r="AG41" s="141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73"/>
      <c r="AY41" s="174"/>
      <c r="AZ41" s="174"/>
      <c r="BA41" s="17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</row>
    <row r="42" spans="3:69" ht="9.75" customHeight="1">
      <c r="C42" s="163"/>
      <c r="D42" s="164"/>
      <c r="E42" s="16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9"/>
      <c r="AA42" s="140"/>
      <c r="AB42" s="140"/>
      <c r="AC42" s="141"/>
      <c r="AD42" s="139"/>
      <c r="AE42" s="140"/>
      <c r="AF42" s="140"/>
      <c r="AG42" s="141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73"/>
      <c r="AY42" s="174"/>
      <c r="AZ42" s="174"/>
      <c r="BA42" s="175"/>
      <c r="BB42" s="135"/>
      <c r="BC42" s="135"/>
      <c r="BD42" s="135"/>
      <c r="BE42" s="135"/>
      <c r="BF42" s="135"/>
      <c r="BG42" s="135"/>
      <c r="BH42" s="135"/>
      <c r="BI42" s="135"/>
      <c r="BJ42" s="135"/>
      <c r="BK42" s="135"/>
      <c r="BL42" s="135"/>
      <c r="BM42" s="135"/>
      <c r="BN42" s="135"/>
      <c r="BO42" s="135"/>
      <c r="BP42" s="135"/>
      <c r="BQ42" s="135"/>
    </row>
    <row r="43" spans="3:69" ht="9.75" customHeight="1">
      <c r="C43" s="163"/>
      <c r="D43" s="164"/>
      <c r="E43" s="16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9"/>
      <c r="AA43" s="140"/>
      <c r="AB43" s="140"/>
      <c r="AC43" s="141"/>
      <c r="AD43" s="139"/>
      <c r="AE43" s="140"/>
      <c r="AF43" s="140"/>
      <c r="AG43" s="141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73"/>
      <c r="AY43" s="174"/>
      <c r="AZ43" s="174"/>
      <c r="BA43" s="17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</row>
    <row r="44" spans="3:69" ht="9.75" customHeight="1">
      <c r="C44" s="163"/>
      <c r="D44" s="164"/>
      <c r="E44" s="16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9"/>
      <c r="AA44" s="140"/>
      <c r="AB44" s="140"/>
      <c r="AC44" s="141"/>
      <c r="AD44" s="139"/>
      <c r="AE44" s="140"/>
      <c r="AF44" s="140"/>
      <c r="AG44" s="141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73"/>
      <c r="AY44" s="174"/>
      <c r="AZ44" s="174"/>
      <c r="BA44" s="175"/>
      <c r="BB44" s="135"/>
      <c r="BC44" s="135"/>
      <c r="BD44" s="135"/>
      <c r="BE44" s="135"/>
      <c r="BF44" s="135"/>
      <c r="BG44" s="135"/>
      <c r="BH44" s="135"/>
      <c r="BI44" s="135"/>
      <c r="BJ44" s="135"/>
      <c r="BK44" s="135"/>
      <c r="BL44" s="135"/>
      <c r="BM44" s="135"/>
      <c r="BN44" s="135"/>
      <c r="BO44" s="135"/>
      <c r="BP44" s="135"/>
      <c r="BQ44" s="135"/>
    </row>
    <row r="45" spans="3:69" ht="9.75" customHeight="1">
      <c r="C45" s="163"/>
      <c r="D45" s="164"/>
      <c r="E45" s="16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9"/>
      <c r="AA45" s="140"/>
      <c r="AB45" s="140"/>
      <c r="AC45" s="141"/>
      <c r="AD45" s="139"/>
      <c r="AE45" s="140"/>
      <c r="AF45" s="140"/>
      <c r="AG45" s="141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73"/>
      <c r="AY45" s="174"/>
      <c r="AZ45" s="174"/>
      <c r="BA45" s="175"/>
      <c r="BB45" s="135"/>
      <c r="BC45" s="135"/>
      <c r="BD45" s="135"/>
      <c r="BE45" s="135"/>
      <c r="BF45" s="135"/>
      <c r="BG45" s="135"/>
      <c r="BH45" s="135"/>
      <c r="BI45" s="135"/>
      <c r="BJ45" s="135"/>
      <c r="BK45" s="135"/>
      <c r="BL45" s="135"/>
      <c r="BM45" s="135"/>
      <c r="BN45" s="135"/>
      <c r="BO45" s="135"/>
      <c r="BP45" s="135"/>
      <c r="BQ45" s="135"/>
    </row>
    <row r="46" spans="3:69" ht="9.75" customHeight="1">
      <c r="C46" s="166"/>
      <c r="D46" s="167"/>
      <c r="E46" s="168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42"/>
      <c r="AA46" s="143"/>
      <c r="AB46" s="143"/>
      <c r="AC46" s="144"/>
      <c r="AD46" s="142"/>
      <c r="AE46" s="143"/>
      <c r="AF46" s="143"/>
      <c r="AG46" s="144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76"/>
      <c r="AY46" s="177"/>
      <c r="AZ46" s="177"/>
      <c r="BA46" s="178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</row>
    <row r="47" spans="3:69" ht="9.75" customHeight="1">
      <c r="C47" s="169" t="s">
        <v>14</v>
      </c>
      <c r="D47" s="169"/>
      <c r="E47" s="169"/>
      <c r="F47" s="147" t="str">
        <f>IF(F34="","",(VLOOKUP(F33,ｔｍ,3)))</f>
        <v>静岡</v>
      </c>
      <c r="G47" s="147"/>
      <c r="H47" s="147"/>
      <c r="I47" s="147"/>
      <c r="J47" s="147">
        <f>IF(J34="","",(VLOOKUP(J33,ｔｍ,3)))</f>
      </c>
      <c r="K47" s="147"/>
      <c r="L47" s="147"/>
      <c r="M47" s="147"/>
      <c r="N47" s="147">
        <f>IF(N34="","",(VLOOKUP(N33,ｔｍ,3)))</f>
      </c>
      <c r="O47" s="147"/>
      <c r="P47" s="147"/>
      <c r="Q47" s="147"/>
      <c r="R47" s="147">
        <f>IF(R34="","",(VLOOKUP(R33,ｔｍ,3)))</f>
      </c>
      <c r="S47" s="147"/>
      <c r="T47" s="147"/>
      <c r="U47" s="147"/>
      <c r="V47" s="147">
        <f>IF(V34="","",(VLOOKUP(V33,ｔｍ,3)))</f>
      </c>
      <c r="W47" s="147"/>
      <c r="X47" s="147"/>
      <c r="Y47" s="147"/>
      <c r="Z47" s="148">
        <f>IF(Z34="","",(VLOOKUP(Z33,ｔｍ,3)))</f>
      </c>
      <c r="AA47" s="149"/>
      <c r="AB47" s="149"/>
      <c r="AC47" s="150"/>
      <c r="AD47" s="148">
        <f>IF(AD34="","",(VLOOKUP(AD33,ｔｍ,3)))</f>
      </c>
      <c r="AE47" s="149"/>
      <c r="AF47" s="149"/>
      <c r="AG47" s="150"/>
      <c r="AH47" s="147">
        <f>IF(AH34="","",(VLOOKUP(AH33,ｔｍ,3)))</f>
      </c>
      <c r="AI47" s="147"/>
      <c r="AJ47" s="147"/>
      <c r="AK47" s="147"/>
      <c r="AL47" s="147">
        <f>IF(AL34="","",(VLOOKUP(AL33,ｔｍ,3)))</f>
      </c>
      <c r="AM47" s="147"/>
      <c r="AN47" s="147"/>
      <c r="AO47" s="147"/>
      <c r="AP47" s="147">
        <f>IF(AP34="","",(VLOOKUP(AP33,ｔｍ,3)))</f>
      </c>
      <c r="AQ47" s="147"/>
      <c r="AR47" s="147"/>
      <c r="AS47" s="147"/>
      <c r="AT47" s="147">
        <f>IF(AT34="","",(VLOOKUP(AT33,ｔｍ,3)))</f>
      </c>
      <c r="AU47" s="147"/>
      <c r="AV47" s="147"/>
      <c r="AW47" s="147"/>
      <c r="AX47" s="147">
        <f>IF(AX34="","",(VLOOKUP(AX33,ｔｍ,3)))</f>
      </c>
      <c r="AY47" s="147"/>
      <c r="AZ47" s="147"/>
      <c r="BA47" s="147"/>
      <c r="BB47" s="147">
        <f>IF(BB34="","",(VLOOKUP(BB33,ｔｍ,3)))</f>
      </c>
      <c r="BC47" s="147"/>
      <c r="BD47" s="147"/>
      <c r="BE47" s="147"/>
      <c r="BF47" s="147">
        <f>IF(BF34="","",(VLOOKUP(BF33,ｔｍ,3)))</f>
      </c>
      <c r="BG47" s="147"/>
      <c r="BH47" s="147"/>
      <c r="BI47" s="147"/>
      <c r="BJ47" s="147">
        <f>IF(BJ34="","",(VLOOKUP(BJ33,ｔｍ,3)))</f>
      </c>
      <c r="BK47" s="147"/>
      <c r="BL47" s="147"/>
      <c r="BM47" s="147"/>
      <c r="BN47" s="147">
        <f>IF(BN34="","",(VLOOKUP(BN33,ｔｍ,3)))</f>
      </c>
      <c r="BO47" s="147"/>
      <c r="BP47" s="147"/>
      <c r="BQ47" s="147"/>
    </row>
    <row r="48" spans="3:69" ht="9.75" customHeight="1">
      <c r="C48" s="169"/>
      <c r="D48" s="169"/>
      <c r="E48" s="169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51"/>
      <c r="AA48" s="152"/>
      <c r="AB48" s="152"/>
      <c r="AC48" s="153"/>
      <c r="AD48" s="151"/>
      <c r="AE48" s="152"/>
      <c r="AF48" s="152"/>
      <c r="AG48" s="153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  <c r="BI48" s="147"/>
      <c r="BJ48" s="147"/>
      <c r="BK48" s="147"/>
      <c r="BL48" s="147"/>
      <c r="BM48" s="147"/>
      <c r="BN48" s="147"/>
      <c r="BO48" s="147"/>
      <c r="BP48" s="147"/>
      <c r="BQ48" s="147"/>
    </row>
    <row r="49" spans="3:69" ht="9.75" customHeight="1">
      <c r="C49" s="169"/>
      <c r="D49" s="169"/>
      <c r="E49" s="169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51"/>
      <c r="AA49" s="152"/>
      <c r="AB49" s="152"/>
      <c r="AC49" s="153"/>
      <c r="AD49" s="151"/>
      <c r="AE49" s="152"/>
      <c r="AF49" s="152"/>
      <c r="AG49" s="153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L49" s="147"/>
      <c r="BM49" s="147"/>
      <c r="BN49" s="147"/>
      <c r="BO49" s="147"/>
      <c r="BP49" s="147"/>
      <c r="BQ49" s="147"/>
    </row>
    <row r="50" spans="3:69" ht="9.75" customHeight="1">
      <c r="C50" s="169"/>
      <c r="D50" s="169"/>
      <c r="E50" s="169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51"/>
      <c r="AA50" s="152"/>
      <c r="AB50" s="152"/>
      <c r="AC50" s="153"/>
      <c r="AD50" s="151"/>
      <c r="AE50" s="152"/>
      <c r="AF50" s="152"/>
      <c r="AG50" s="153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47"/>
      <c r="BQ50" s="147"/>
    </row>
    <row r="51" spans="3:69" ht="9.75" customHeight="1">
      <c r="C51" s="169"/>
      <c r="D51" s="169"/>
      <c r="E51" s="169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51"/>
      <c r="AA51" s="152"/>
      <c r="AB51" s="152"/>
      <c r="AC51" s="153"/>
      <c r="AD51" s="151"/>
      <c r="AE51" s="152"/>
      <c r="AF51" s="152"/>
      <c r="AG51" s="153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  <c r="BI51" s="147"/>
      <c r="BJ51" s="147"/>
      <c r="BK51" s="147"/>
      <c r="BL51" s="147"/>
      <c r="BM51" s="147"/>
      <c r="BN51" s="147"/>
      <c r="BO51" s="147"/>
      <c r="BP51" s="147"/>
      <c r="BQ51" s="147"/>
    </row>
    <row r="52" spans="3:69" ht="9.75" customHeight="1">
      <c r="C52" s="169"/>
      <c r="D52" s="169"/>
      <c r="E52" s="169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51"/>
      <c r="AA52" s="152"/>
      <c r="AB52" s="152"/>
      <c r="AC52" s="153"/>
      <c r="AD52" s="151"/>
      <c r="AE52" s="152"/>
      <c r="AF52" s="152"/>
      <c r="AG52" s="153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  <c r="BI52" s="147"/>
      <c r="BJ52" s="147"/>
      <c r="BK52" s="147"/>
      <c r="BL52" s="147"/>
      <c r="BM52" s="147"/>
      <c r="BN52" s="147"/>
      <c r="BO52" s="147"/>
      <c r="BP52" s="147"/>
      <c r="BQ52" s="147"/>
    </row>
    <row r="53" spans="3:69" ht="9.75" customHeight="1">
      <c r="C53" s="169"/>
      <c r="D53" s="169"/>
      <c r="E53" s="169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51"/>
      <c r="AA53" s="152"/>
      <c r="AB53" s="152"/>
      <c r="AC53" s="153"/>
      <c r="AD53" s="151"/>
      <c r="AE53" s="152"/>
      <c r="AF53" s="152"/>
      <c r="AG53" s="153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  <c r="BI53" s="147"/>
      <c r="BJ53" s="147"/>
      <c r="BK53" s="147"/>
      <c r="BL53" s="147"/>
      <c r="BM53" s="147"/>
      <c r="BN53" s="147"/>
      <c r="BO53" s="147"/>
      <c r="BP53" s="147"/>
      <c r="BQ53" s="147"/>
    </row>
    <row r="54" spans="3:69" ht="9.75" customHeight="1">
      <c r="C54" s="169"/>
      <c r="D54" s="169"/>
      <c r="E54" s="169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54"/>
      <c r="AA54" s="155"/>
      <c r="AB54" s="155"/>
      <c r="AC54" s="156"/>
      <c r="AD54" s="154"/>
      <c r="AE54" s="155"/>
      <c r="AF54" s="155"/>
      <c r="AG54" s="156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  <c r="BI54" s="147"/>
      <c r="BJ54" s="147"/>
      <c r="BK54" s="147"/>
      <c r="BL54" s="147"/>
      <c r="BM54" s="147"/>
      <c r="BN54" s="147"/>
      <c r="BO54" s="147"/>
      <c r="BP54" s="147"/>
      <c r="BQ54" s="147"/>
    </row>
    <row r="55" spans="6:49" ht="12.75">
      <c r="F55" s="145" t="s">
        <v>38</v>
      </c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</row>
  </sheetData>
  <sheetProtection/>
  <mergeCells count="130">
    <mergeCell ref="AH24:AI25"/>
    <mergeCell ref="BD28:BG29"/>
    <mergeCell ref="BL28:BO29"/>
    <mergeCell ref="BN24:BO25"/>
    <mergeCell ref="BD24:BE25"/>
    <mergeCell ref="BF24:BG25"/>
    <mergeCell ref="BH24:BK25"/>
    <mergeCell ref="BL24:BM25"/>
    <mergeCell ref="T17:W18"/>
    <mergeCell ref="AZ17:BC18"/>
    <mergeCell ref="AJ12:AM13"/>
    <mergeCell ref="BB13:BC14"/>
    <mergeCell ref="H28:K29"/>
    <mergeCell ref="P28:S29"/>
    <mergeCell ref="L23:O24"/>
    <mergeCell ref="X28:AA29"/>
    <mergeCell ref="AF28:AI29"/>
    <mergeCell ref="AN28:AQ29"/>
    <mergeCell ref="J24:K25"/>
    <mergeCell ref="P24:Q25"/>
    <mergeCell ref="R24:S25"/>
    <mergeCell ref="V13:W14"/>
    <mergeCell ref="AZ13:BA14"/>
    <mergeCell ref="K14:L14"/>
    <mergeCell ref="AB19:AC20"/>
    <mergeCell ref="AD19:AE20"/>
    <mergeCell ref="AR19:AS20"/>
    <mergeCell ref="AT19:AU20"/>
    <mergeCell ref="BH19:BI20"/>
    <mergeCell ref="BJ19:BK20"/>
    <mergeCell ref="AB23:AE24"/>
    <mergeCell ref="AR23:AU24"/>
    <mergeCell ref="L19:M20"/>
    <mergeCell ref="N19:O20"/>
    <mergeCell ref="AX24:AY25"/>
    <mergeCell ref="X24:Y25"/>
    <mergeCell ref="Z24:AA25"/>
    <mergeCell ref="AF24:AG25"/>
    <mergeCell ref="AP35:AS46"/>
    <mergeCell ref="AT35:AW46"/>
    <mergeCell ref="AN24:AO25"/>
    <mergeCell ref="AP24:AQ25"/>
    <mergeCell ref="AV24:AW25"/>
    <mergeCell ref="AV28:AY29"/>
    <mergeCell ref="AP33:AS33"/>
    <mergeCell ref="BJ33:BM33"/>
    <mergeCell ref="BN33:BQ33"/>
    <mergeCell ref="AX35:BA46"/>
    <mergeCell ref="BB35:BE46"/>
    <mergeCell ref="BF35:BI46"/>
    <mergeCell ref="AX47:BA54"/>
    <mergeCell ref="BB47:BE54"/>
    <mergeCell ref="BF47:BI54"/>
    <mergeCell ref="BJ47:BM54"/>
    <mergeCell ref="BJ35:BM46"/>
    <mergeCell ref="C47:E54"/>
    <mergeCell ref="AL47:AO54"/>
    <mergeCell ref="AP47:AS54"/>
    <mergeCell ref="AT47:AW54"/>
    <mergeCell ref="J47:M54"/>
    <mergeCell ref="BN47:BQ54"/>
    <mergeCell ref="N47:Q54"/>
    <mergeCell ref="R47:U54"/>
    <mergeCell ref="F47:I54"/>
    <mergeCell ref="BN35:BQ46"/>
    <mergeCell ref="BF34:BI34"/>
    <mergeCell ref="BJ34:BM34"/>
    <mergeCell ref="BN34:BQ34"/>
    <mergeCell ref="C35:E46"/>
    <mergeCell ref="BN14:BO14"/>
    <mergeCell ref="AX33:BA33"/>
    <mergeCell ref="BB33:BE33"/>
    <mergeCell ref="BF33:BI33"/>
    <mergeCell ref="J35:M46"/>
    <mergeCell ref="C33:E33"/>
    <mergeCell ref="V9:W9"/>
    <mergeCell ref="Q4:T4"/>
    <mergeCell ref="Q5:T5"/>
    <mergeCell ref="U4:AK4"/>
    <mergeCell ref="T13:U14"/>
    <mergeCell ref="AD33:AG33"/>
    <mergeCell ref="B14:G16"/>
    <mergeCell ref="B24:F26"/>
    <mergeCell ref="H24:I25"/>
    <mergeCell ref="F55:AW55"/>
    <mergeCell ref="V47:Y54"/>
    <mergeCell ref="Z47:AC54"/>
    <mergeCell ref="AD47:AG54"/>
    <mergeCell ref="AH47:AK54"/>
    <mergeCell ref="N33:Q33"/>
    <mergeCell ref="R35:U46"/>
    <mergeCell ref="V35:Y46"/>
    <mergeCell ref="Z35:AC46"/>
    <mergeCell ref="F35:I46"/>
    <mergeCell ref="N35:Q46"/>
    <mergeCell ref="AD35:AG46"/>
    <mergeCell ref="AH35:AK46"/>
    <mergeCell ref="AD34:AG34"/>
    <mergeCell ref="AH33:AK33"/>
    <mergeCell ref="AL33:AO33"/>
    <mergeCell ref="AL35:AO46"/>
    <mergeCell ref="Z34:AC34"/>
    <mergeCell ref="L3:P3"/>
    <mergeCell ref="AL3:AO3"/>
    <mergeCell ref="AP3:BF3"/>
    <mergeCell ref="U5:AK5"/>
    <mergeCell ref="V33:Y33"/>
    <mergeCell ref="Z33:AC33"/>
    <mergeCell ref="AL4:AO4"/>
    <mergeCell ref="AL5:BF5"/>
    <mergeCell ref="AP4:BF4"/>
    <mergeCell ref="AZ9:BA9"/>
    <mergeCell ref="F34:I34"/>
    <mergeCell ref="J34:M34"/>
    <mergeCell ref="N34:Q34"/>
    <mergeCell ref="R34:U34"/>
    <mergeCell ref="V34:Y34"/>
    <mergeCell ref="R33:U33"/>
    <mergeCell ref="J33:M33"/>
    <mergeCell ref="F33:I33"/>
    <mergeCell ref="J1:BH2"/>
    <mergeCell ref="Q3:AK3"/>
    <mergeCell ref="AH34:AK34"/>
    <mergeCell ref="AL34:AO34"/>
    <mergeCell ref="AP34:AS34"/>
    <mergeCell ref="AT34:AW34"/>
    <mergeCell ref="AX34:BA34"/>
    <mergeCell ref="BB34:BE34"/>
    <mergeCell ref="L4:P5"/>
    <mergeCell ref="AT33:AW33"/>
  </mergeCells>
  <printOptions/>
  <pageMargins left="0.7480314960629921" right="0.35433070866141736" top="0.5118110236220472" bottom="0.5905511811023623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20"/>
  <sheetViews>
    <sheetView tabSelected="1" zoomScalePageLayoutView="0" workbookViewId="0" topLeftCell="A15">
      <selection activeCell="AF16" sqref="AF16"/>
    </sheetView>
  </sheetViews>
  <sheetFormatPr defaultColWidth="9.00390625" defaultRowHeight="13.5"/>
  <cols>
    <col min="1" max="1" width="3.375" style="1" customWidth="1"/>
    <col min="2" max="2" width="3.50390625" style="1" hidden="1" customWidth="1"/>
    <col min="3" max="3" width="9.50390625" style="0" customWidth="1"/>
    <col min="4" max="4" width="5.75390625" style="0" customWidth="1"/>
    <col min="5" max="5" width="15.875" style="0" customWidth="1"/>
    <col min="6" max="6" width="9.875" style="0" customWidth="1"/>
    <col min="7" max="9" width="2.625" style="0" customWidth="1"/>
    <col min="10" max="11" width="1.12109375" style="0" customWidth="1"/>
    <col min="12" max="12" width="4.875" style="41" bestFit="1" customWidth="1"/>
    <col min="13" max="14" width="1.12109375" style="0" customWidth="1"/>
    <col min="15" max="15" width="4.25390625" style="41" bestFit="1" customWidth="1"/>
    <col min="16" max="16" width="1.875" style="41" customWidth="1"/>
    <col min="17" max="18" width="1.12109375" style="0" customWidth="1"/>
    <col min="19" max="19" width="4.25390625" style="41" customWidth="1"/>
    <col min="20" max="21" width="1.12109375" style="0" customWidth="1"/>
    <col min="22" max="22" width="4.50390625" style="41" customWidth="1"/>
    <col min="23" max="23" width="5.50390625" style="0" customWidth="1"/>
    <col min="24" max="24" width="4.50390625" style="0" customWidth="1"/>
    <col min="25" max="25" width="6.00390625" style="0" customWidth="1"/>
    <col min="26" max="27" width="2.625" style="0" customWidth="1"/>
    <col min="28" max="28" width="6.50390625" style="0" customWidth="1"/>
    <col min="29" max="31" width="2.625" style="0" customWidth="1"/>
  </cols>
  <sheetData>
    <row r="1" spans="3:39" ht="18" customHeight="1">
      <c r="C1" s="189" t="s">
        <v>40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48"/>
      <c r="U1" s="48"/>
      <c r="V1" s="197"/>
      <c r="W1" s="49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</row>
    <row r="2" spans="3:23" ht="18.75" customHeight="1"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50"/>
      <c r="U2" s="50"/>
      <c r="V2" s="56"/>
      <c r="W2" s="50"/>
    </row>
    <row r="3" spans="3:23" ht="22.5">
      <c r="C3" s="50"/>
      <c r="D3" s="51"/>
      <c r="E3" s="52"/>
      <c r="F3" s="52"/>
      <c r="G3" s="52"/>
      <c r="H3" s="52"/>
      <c r="I3" s="52"/>
      <c r="J3" s="52"/>
      <c r="K3" s="52"/>
      <c r="L3" s="53"/>
      <c r="M3" s="52"/>
      <c r="N3" s="52"/>
      <c r="O3" s="53"/>
      <c r="P3" s="53"/>
      <c r="Q3" s="52"/>
      <c r="R3" s="52"/>
      <c r="S3" s="53"/>
      <c r="T3" s="50"/>
      <c r="U3" s="50"/>
      <c r="V3" s="56"/>
      <c r="W3" s="50"/>
    </row>
    <row r="4" spans="3:23" ht="19.5" customHeight="1">
      <c r="C4" s="54" t="s">
        <v>39</v>
      </c>
      <c r="D4" s="55" t="s">
        <v>83</v>
      </c>
      <c r="E4" s="55"/>
      <c r="F4" s="55"/>
      <c r="G4" s="55"/>
      <c r="H4" s="55"/>
      <c r="I4" s="55"/>
      <c r="J4" s="55"/>
      <c r="K4" s="55"/>
      <c r="L4" s="55"/>
      <c r="M4" s="50"/>
      <c r="N4" s="50"/>
      <c r="O4" s="56"/>
      <c r="P4" s="56"/>
      <c r="Q4" s="50"/>
      <c r="R4" s="50"/>
      <c r="S4" s="56"/>
      <c r="T4" s="50"/>
      <c r="U4" s="50"/>
      <c r="V4" s="56"/>
      <c r="W4" s="50"/>
    </row>
    <row r="5" spans="3:23" ht="21.75" customHeight="1">
      <c r="C5" s="54" t="s">
        <v>10</v>
      </c>
      <c r="D5" s="55" t="s">
        <v>41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8"/>
      <c r="T5" s="50"/>
      <c r="U5" s="50"/>
      <c r="V5" s="56"/>
      <c r="W5" s="50"/>
    </row>
    <row r="6" spans="3:40" s="13" customFormat="1" ht="18" customHeight="1">
      <c r="C6" s="57"/>
      <c r="D6" s="57"/>
      <c r="E6" s="57"/>
      <c r="F6" s="57"/>
      <c r="G6" s="57"/>
      <c r="H6" s="57"/>
      <c r="I6" s="57"/>
      <c r="J6" s="57"/>
      <c r="K6" s="57"/>
      <c r="L6" s="58"/>
      <c r="M6" s="57"/>
      <c r="N6" s="57"/>
      <c r="O6" s="58"/>
      <c r="P6" s="58"/>
      <c r="Q6" s="57"/>
      <c r="R6" s="57"/>
      <c r="S6" s="58"/>
      <c r="T6" s="57"/>
      <c r="U6" s="57"/>
      <c r="V6" s="58"/>
      <c r="W6" s="57"/>
      <c r="X6" s="11"/>
      <c r="Y6" s="9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3"/>
      <c r="AM6" s="23"/>
      <c r="AN6" s="22"/>
    </row>
    <row r="7" spans="3:40" s="14" customFormat="1" ht="21.75" customHeight="1" hidden="1">
      <c r="C7" s="55" t="s">
        <v>11</v>
      </c>
      <c r="D7" s="55"/>
      <c r="E7" s="55"/>
      <c r="F7" s="55"/>
      <c r="G7" s="55"/>
      <c r="H7" s="55"/>
      <c r="I7" s="55"/>
      <c r="J7" s="55"/>
      <c r="K7" s="55"/>
      <c r="L7" s="58"/>
      <c r="M7" s="55"/>
      <c r="N7" s="55"/>
      <c r="O7" s="58"/>
      <c r="P7" s="58"/>
      <c r="Q7" s="55"/>
      <c r="R7" s="55"/>
      <c r="S7" s="58"/>
      <c r="T7" s="55"/>
      <c r="U7" s="55"/>
      <c r="V7" s="58"/>
      <c r="W7" s="55"/>
      <c r="X7" s="11"/>
      <c r="Y7" s="9"/>
      <c r="AC7" s="20"/>
      <c r="AF7" s="24"/>
      <c r="AG7" s="24"/>
      <c r="AH7" s="24"/>
      <c r="AI7" s="24"/>
      <c r="AJ7" s="24"/>
      <c r="AK7" s="24"/>
      <c r="AL7" s="25"/>
      <c r="AM7" s="25"/>
      <c r="AN7" s="24"/>
    </row>
    <row r="8" spans="3:23" s="14" customFormat="1" ht="19.5" customHeight="1" hidden="1">
      <c r="C8" s="55"/>
      <c r="D8" s="181" t="s">
        <v>43</v>
      </c>
      <c r="E8" s="181"/>
      <c r="F8" s="182"/>
      <c r="G8" s="182"/>
      <c r="H8" s="182"/>
      <c r="I8" s="182"/>
      <c r="J8" s="181"/>
      <c r="K8" s="181"/>
      <c r="L8" s="181"/>
      <c r="M8" s="181"/>
      <c r="N8" s="181"/>
      <c r="O8" s="181"/>
      <c r="P8" s="59"/>
      <c r="Q8" s="55"/>
      <c r="R8" s="55"/>
      <c r="S8" s="58"/>
      <c r="T8" s="55"/>
      <c r="U8" s="55"/>
      <c r="V8" s="58"/>
      <c r="W8" s="55"/>
    </row>
    <row r="9" spans="3:23" s="14" customFormat="1" ht="19.5" customHeight="1" hidden="1">
      <c r="C9" s="55"/>
      <c r="D9" s="181" t="s">
        <v>42</v>
      </c>
      <c r="E9" s="181"/>
      <c r="F9" s="182"/>
      <c r="G9" s="182"/>
      <c r="H9" s="182"/>
      <c r="I9" s="182"/>
      <c r="J9" s="181"/>
      <c r="K9" s="181"/>
      <c r="L9" s="181"/>
      <c r="M9" s="181"/>
      <c r="N9" s="181"/>
      <c r="O9" s="181"/>
      <c r="P9" s="59"/>
      <c r="Q9" s="55"/>
      <c r="R9" s="55"/>
      <c r="S9" s="58"/>
      <c r="T9" s="55"/>
      <c r="U9" s="55"/>
      <c r="V9" s="58"/>
      <c r="W9" s="55"/>
    </row>
    <row r="10" spans="3:23" s="14" customFormat="1" ht="19.5" customHeight="1" hidden="1">
      <c r="C10" s="55"/>
      <c r="D10" s="181" t="s">
        <v>44</v>
      </c>
      <c r="E10" s="181"/>
      <c r="F10" s="182"/>
      <c r="G10" s="182"/>
      <c r="H10" s="182"/>
      <c r="I10" s="182"/>
      <c r="J10" s="181"/>
      <c r="K10" s="181"/>
      <c r="L10" s="181"/>
      <c r="M10" s="181"/>
      <c r="N10" s="181"/>
      <c r="O10" s="181"/>
      <c r="P10" s="59"/>
      <c r="Q10" s="55"/>
      <c r="R10" s="55"/>
      <c r="S10" s="58"/>
      <c r="T10" s="55"/>
      <c r="U10" s="55"/>
      <c r="V10" s="58"/>
      <c r="W10" s="55"/>
    </row>
    <row r="11" spans="3:23" s="14" customFormat="1" ht="19.5" customHeight="1" hidden="1">
      <c r="C11" s="55"/>
      <c r="D11" s="181" t="s">
        <v>44</v>
      </c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59"/>
      <c r="Q11" s="61"/>
      <c r="R11" s="61"/>
      <c r="S11" s="74"/>
      <c r="T11" s="61"/>
      <c r="U11" s="61"/>
      <c r="V11" s="74"/>
      <c r="W11" s="55"/>
    </row>
    <row r="12" spans="3:23" s="14" customFormat="1" ht="12" customHeight="1">
      <c r="C12" s="55"/>
      <c r="D12" s="55"/>
      <c r="E12" s="59"/>
      <c r="F12" s="60"/>
      <c r="G12" s="60"/>
      <c r="H12" s="60"/>
      <c r="I12" s="60"/>
      <c r="J12" s="59"/>
      <c r="K12" s="59"/>
      <c r="L12" s="62"/>
      <c r="M12" s="59"/>
      <c r="N12" s="59"/>
      <c r="O12" s="62"/>
      <c r="P12" s="62"/>
      <c r="Q12" s="61"/>
      <c r="R12" s="61"/>
      <c r="S12" s="74"/>
      <c r="T12" s="61"/>
      <c r="U12" s="61"/>
      <c r="V12" s="74"/>
      <c r="W12" s="55"/>
    </row>
    <row r="13" spans="3:23" s="13" customFormat="1" ht="21.75" customHeight="1">
      <c r="C13" s="181" t="s">
        <v>13</v>
      </c>
      <c r="D13" s="181"/>
      <c r="E13" s="181"/>
      <c r="F13" s="63" t="s">
        <v>47</v>
      </c>
      <c r="G13" s="57"/>
      <c r="H13" s="57"/>
      <c r="I13" s="185"/>
      <c r="J13" s="185"/>
      <c r="K13" s="185"/>
      <c r="L13" s="185"/>
      <c r="M13" s="185"/>
      <c r="N13" s="57"/>
      <c r="O13" s="58"/>
      <c r="P13" s="185"/>
      <c r="Q13" s="185"/>
      <c r="R13" s="185"/>
      <c r="S13" s="185"/>
      <c r="T13" s="185"/>
      <c r="U13" s="64"/>
      <c r="V13" s="74"/>
      <c r="W13" s="57"/>
    </row>
    <row r="14" spans="1:30" ht="9" customHeight="1">
      <c r="A14" s="157">
        <v>1</v>
      </c>
      <c r="B14" s="157">
        <v>1</v>
      </c>
      <c r="C14" s="186" t="str">
        <f>IF(B14="","",(VLOOKUP(A14,ｔｍ,4)))</f>
        <v>靜甲株式会社</v>
      </c>
      <c r="D14" s="186"/>
      <c r="E14" s="186"/>
      <c r="F14" s="183" t="str">
        <f>"("&amp;VLOOKUP(B14,ｔｍ,3)&amp;")"</f>
        <v>(静岡)</v>
      </c>
      <c r="G14" s="66"/>
      <c r="H14" s="66"/>
      <c r="I14" s="66"/>
      <c r="J14" s="66"/>
      <c r="K14" s="66"/>
      <c r="L14" s="67"/>
      <c r="M14" s="66"/>
      <c r="N14" s="66"/>
      <c r="O14" s="67"/>
      <c r="P14" s="67"/>
      <c r="Q14" s="66"/>
      <c r="R14" s="66"/>
      <c r="S14" s="74"/>
      <c r="T14" s="66"/>
      <c r="U14" s="66"/>
      <c r="V14" s="67"/>
      <c r="W14" s="68"/>
      <c r="Y14" s="20"/>
      <c r="Z14" s="20"/>
      <c r="AA14" s="37"/>
      <c r="AB14" s="37"/>
      <c r="AC14" s="37"/>
      <c r="AD14" s="7"/>
    </row>
    <row r="15" spans="1:30" ht="9" customHeight="1" thickBot="1">
      <c r="A15" s="157"/>
      <c r="B15" s="157"/>
      <c r="C15" s="186"/>
      <c r="D15" s="186"/>
      <c r="E15" s="186"/>
      <c r="F15" s="183"/>
      <c r="G15" s="66"/>
      <c r="H15" s="66"/>
      <c r="I15" s="66"/>
      <c r="J15" s="66"/>
      <c r="K15" s="66"/>
      <c r="L15" s="67"/>
      <c r="M15" s="66"/>
      <c r="N15" s="66"/>
      <c r="O15" s="56"/>
      <c r="P15" s="67"/>
      <c r="Q15" s="66"/>
      <c r="R15" s="66"/>
      <c r="S15" s="74"/>
      <c r="T15" s="66"/>
      <c r="U15" s="66"/>
      <c r="V15" s="67"/>
      <c r="W15" s="68"/>
      <c r="Y15" s="20"/>
      <c r="Z15" s="20"/>
      <c r="AA15" s="37"/>
      <c r="AB15" s="37"/>
      <c r="AC15" s="37"/>
      <c r="AD15" s="7"/>
    </row>
    <row r="16" spans="1:30" ht="9" customHeight="1" thickTop="1">
      <c r="A16" s="157"/>
      <c r="B16" s="157"/>
      <c r="C16" s="186"/>
      <c r="D16" s="186"/>
      <c r="E16" s="186"/>
      <c r="F16" s="183"/>
      <c r="G16" s="88"/>
      <c r="H16" s="88"/>
      <c r="I16" s="88"/>
      <c r="J16" s="88"/>
      <c r="K16" s="88"/>
      <c r="L16" s="105"/>
      <c r="M16" s="89"/>
      <c r="N16" s="66"/>
      <c r="O16" s="184">
        <v>9</v>
      </c>
      <c r="P16" s="74"/>
      <c r="Q16" s="66"/>
      <c r="R16" s="66"/>
      <c r="S16" s="74"/>
      <c r="T16" s="66"/>
      <c r="U16" s="66"/>
      <c r="V16" s="67"/>
      <c r="W16" s="68"/>
      <c r="Y16" s="36"/>
      <c r="Z16" s="38"/>
      <c r="AA16" s="37"/>
      <c r="AB16" s="37"/>
      <c r="AC16" s="37"/>
      <c r="AD16" s="7"/>
    </row>
    <row r="17" spans="1:31" ht="9" customHeight="1">
      <c r="A17" s="157"/>
      <c r="B17" s="157"/>
      <c r="C17" s="186"/>
      <c r="D17" s="186"/>
      <c r="E17" s="186"/>
      <c r="F17" s="183"/>
      <c r="G17" s="66"/>
      <c r="H17" s="66"/>
      <c r="I17" s="66"/>
      <c r="J17" s="66"/>
      <c r="K17" s="66"/>
      <c r="L17" s="74"/>
      <c r="M17" s="99"/>
      <c r="N17" s="68"/>
      <c r="O17" s="184"/>
      <c r="P17" s="74"/>
      <c r="Q17" s="68"/>
      <c r="R17" s="68"/>
      <c r="S17" s="67"/>
      <c r="T17" s="68"/>
      <c r="U17" s="66"/>
      <c r="V17" s="67"/>
      <c r="W17" s="68"/>
      <c r="Y17" s="40"/>
      <c r="Z17" s="37"/>
      <c r="AA17" s="40"/>
      <c r="AB17" s="40"/>
      <c r="AC17" s="37"/>
      <c r="AD17" s="7"/>
      <c r="AE17" s="7"/>
    </row>
    <row r="18" spans="3:31" ht="9" customHeight="1">
      <c r="C18" s="60"/>
      <c r="D18" s="60"/>
      <c r="E18" s="60"/>
      <c r="F18" s="65"/>
      <c r="G18" s="66"/>
      <c r="H18" s="66"/>
      <c r="I18" s="66"/>
      <c r="J18" s="66"/>
      <c r="K18" s="61"/>
      <c r="L18" s="61"/>
      <c r="M18" s="99"/>
      <c r="N18" s="68"/>
      <c r="O18" s="184"/>
      <c r="P18" s="74"/>
      <c r="Q18" s="68"/>
      <c r="R18" s="68"/>
      <c r="S18" s="67"/>
      <c r="T18" s="68"/>
      <c r="U18" s="66"/>
      <c r="V18" s="67"/>
      <c r="W18" s="68"/>
      <c r="Y18" s="40"/>
      <c r="Z18" s="37"/>
      <c r="AA18" s="40"/>
      <c r="AB18" s="40"/>
      <c r="AC18" s="37"/>
      <c r="AD18" s="7"/>
      <c r="AE18" s="7"/>
    </row>
    <row r="19" spans="1:30" ht="9" customHeight="1" thickBot="1">
      <c r="A19" s="134">
        <v>2</v>
      </c>
      <c r="B19" s="134">
        <v>2</v>
      </c>
      <c r="C19" s="182" t="str">
        <f>IF(B19="","",(VLOOKUP(A19,ｔｍ,4)))</f>
        <v>佐川急便九州</v>
      </c>
      <c r="D19" s="182"/>
      <c r="E19" s="182"/>
      <c r="F19" s="183" t="str">
        <f>"("&amp;VLOOKUP(B19,ｔｍ,3)&amp;")"</f>
        <v>(福岡)</v>
      </c>
      <c r="G19" s="66"/>
      <c r="H19" s="66"/>
      <c r="I19" s="66"/>
      <c r="J19" s="66"/>
      <c r="K19" s="61"/>
      <c r="L19" s="61"/>
      <c r="M19" s="99"/>
      <c r="N19" s="68"/>
      <c r="O19" s="74"/>
      <c r="P19" s="74"/>
      <c r="Q19" s="68"/>
      <c r="R19" s="68"/>
      <c r="S19" s="74"/>
      <c r="T19" s="68"/>
      <c r="U19" s="66"/>
      <c r="V19" s="74"/>
      <c r="W19" s="68"/>
      <c r="X19" s="13"/>
      <c r="Y19" s="40"/>
      <c r="Z19" s="37"/>
      <c r="AA19" s="40"/>
      <c r="AB19" s="40"/>
      <c r="AC19" s="37"/>
      <c r="AD19" s="7"/>
    </row>
    <row r="20" spans="1:30" ht="9" customHeight="1" thickBot="1" thickTop="1">
      <c r="A20" s="134"/>
      <c r="B20" s="134"/>
      <c r="C20" s="182"/>
      <c r="D20" s="182"/>
      <c r="E20" s="182"/>
      <c r="F20" s="183"/>
      <c r="G20" s="66"/>
      <c r="H20" s="66"/>
      <c r="I20" s="66"/>
      <c r="J20" s="66"/>
      <c r="K20" s="61"/>
      <c r="L20" s="61"/>
      <c r="M20" s="75"/>
      <c r="N20" s="104"/>
      <c r="O20" s="105"/>
      <c r="P20" s="105"/>
      <c r="Q20" s="92"/>
      <c r="R20" s="103"/>
      <c r="S20" s="184">
        <v>7</v>
      </c>
      <c r="T20" s="68"/>
      <c r="U20" s="66"/>
      <c r="V20" s="74"/>
      <c r="W20" s="68"/>
      <c r="X20" s="13"/>
      <c r="Y20" s="40"/>
      <c r="Z20" s="37"/>
      <c r="AA20" s="37"/>
      <c r="AB20" s="37"/>
      <c r="AC20" s="37"/>
      <c r="AD20" s="7"/>
    </row>
    <row r="21" spans="1:30" ht="9" customHeight="1" thickTop="1">
      <c r="A21" s="134"/>
      <c r="B21" s="134"/>
      <c r="C21" s="182"/>
      <c r="D21" s="182"/>
      <c r="E21" s="182"/>
      <c r="F21" s="183"/>
      <c r="G21" s="88"/>
      <c r="H21" s="88"/>
      <c r="I21" s="88"/>
      <c r="J21" s="89"/>
      <c r="K21" s="66"/>
      <c r="L21" s="184">
        <v>15</v>
      </c>
      <c r="M21" s="75"/>
      <c r="N21" s="83"/>
      <c r="O21" s="184">
        <v>0</v>
      </c>
      <c r="P21" s="67"/>
      <c r="Q21" s="68"/>
      <c r="R21" s="103"/>
      <c r="S21" s="184"/>
      <c r="T21" s="68"/>
      <c r="U21" s="66"/>
      <c r="V21" s="74"/>
      <c r="W21" s="68"/>
      <c r="X21" s="13"/>
      <c r="Y21" s="40"/>
      <c r="Z21" s="37"/>
      <c r="AA21" s="37"/>
      <c r="AB21" s="37"/>
      <c r="AC21" s="37"/>
      <c r="AD21" s="7"/>
    </row>
    <row r="22" spans="1:33" ht="9" customHeight="1">
      <c r="A22" s="134"/>
      <c r="B22" s="134"/>
      <c r="C22" s="182"/>
      <c r="D22" s="182"/>
      <c r="E22" s="182"/>
      <c r="F22" s="183"/>
      <c r="G22" s="66"/>
      <c r="H22" s="66"/>
      <c r="I22" s="66"/>
      <c r="J22" s="90"/>
      <c r="K22" s="66"/>
      <c r="L22" s="184"/>
      <c r="M22" s="75"/>
      <c r="N22" s="83"/>
      <c r="O22" s="184"/>
      <c r="P22" s="67"/>
      <c r="Q22" s="68"/>
      <c r="R22" s="103"/>
      <c r="S22" s="184"/>
      <c r="T22" s="68"/>
      <c r="U22" s="66"/>
      <c r="V22" s="67"/>
      <c r="W22" s="68"/>
      <c r="X22" s="13"/>
      <c r="Y22" s="36"/>
      <c r="Z22" s="37"/>
      <c r="AA22" s="37"/>
      <c r="AB22" s="37"/>
      <c r="AC22" s="37"/>
      <c r="AD22" s="7"/>
      <c r="AG22" s="7"/>
    </row>
    <row r="23" spans="3:33" ht="9" customHeight="1" thickBot="1">
      <c r="C23" s="60"/>
      <c r="D23" s="60"/>
      <c r="E23" s="60"/>
      <c r="F23" s="65"/>
      <c r="G23" s="61"/>
      <c r="H23" s="61"/>
      <c r="I23" s="61"/>
      <c r="J23" s="90"/>
      <c r="K23" s="66"/>
      <c r="L23" s="77"/>
      <c r="M23" s="75"/>
      <c r="N23" s="83"/>
      <c r="O23" s="184"/>
      <c r="P23" s="67"/>
      <c r="Q23" s="68"/>
      <c r="R23" s="103"/>
      <c r="S23" s="67"/>
      <c r="T23" s="68"/>
      <c r="U23" s="66"/>
      <c r="V23" s="67"/>
      <c r="W23" s="68"/>
      <c r="X23" s="13"/>
      <c r="Y23" s="36"/>
      <c r="Z23" s="37"/>
      <c r="AA23" s="37"/>
      <c r="AB23" s="37"/>
      <c r="AC23" s="37"/>
      <c r="AD23" s="7"/>
      <c r="AG23" s="7"/>
    </row>
    <row r="24" spans="3:33" ht="9" customHeight="1" thickTop="1">
      <c r="C24" s="60"/>
      <c r="D24" s="60"/>
      <c r="E24" s="60"/>
      <c r="F24" s="65"/>
      <c r="G24" s="61"/>
      <c r="H24" s="61"/>
      <c r="I24" s="61"/>
      <c r="J24" s="79"/>
      <c r="K24" s="91"/>
      <c r="L24" s="93"/>
      <c r="M24" s="92"/>
      <c r="N24" s="68"/>
      <c r="O24" s="67"/>
      <c r="P24" s="67"/>
      <c r="Q24" s="68"/>
      <c r="R24" s="103"/>
      <c r="S24" s="67"/>
      <c r="T24" s="68"/>
      <c r="U24" s="66"/>
      <c r="V24" s="67"/>
      <c r="W24" s="68"/>
      <c r="X24" s="191" t="s">
        <v>85</v>
      </c>
      <c r="Y24" s="36"/>
      <c r="Z24" s="37"/>
      <c r="AA24" s="37"/>
      <c r="AB24" s="37"/>
      <c r="AC24" s="37"/>
      <c r="AD24" s="7"/>
      <c r="AG24" s="7"/>
    </row>
    <row r="25" spans="1:30" ht="9" customHeight="1">
      <c r="A25" s="134">
        <v>3</v>
      </c>
      <c r="B25" s="134">
        <v>3</v>
      </c>
      <c r="C25" s="182" t="str">
        <f>IF(B25="","",(VLOOKUP(A25,ｔｍ,4)))</f>
        <v>佐川急便山梨ソフトボール部</v>
      </c>
      <c r="D25" s="182"/>
      <c r="E25" s="182"/>
      <c r="F25" s="183" t="str">
        <f>"("&amp;VLOOKUP(B25,ｔｍ,3)&amp;")"</f>
        <v>(山梨)</v>
      </c>
      <c r="G25" s="66"/>
      <c r="H25" s="66"/>
      <c r="I25" s="66"/>
      <c r="J25" s="79"/>
      <c r="K25" s="66"/>
      <c r="L25" s="184">
        <v>0</v>
      </c>
      <c r="M25" s="68"/>
      <c r="N25" s="68"/>
      <c r="O25" s="74"/>
      <c r="P25" s="67"/>
      <c r="Q25" s="68"/>
      <c r="R25" s="103"/>
      <c r="S25" s="67"/>
      <c r="T25" s="68"/>
      <c r="U25" s="66"/>
      <c r="V25" s="74"/>
      <c r="W25" s="68"/>
      <c r="X25" s="191"/>
      <c r="Y25" s="36"/>
      <c r="Z25" s="37"/>
      <c r="AA25" s="37"/>
      <c r="AB25" s="20"/>
      <c r="AC25" s="20"/>
      <c r="AD25" s="7"/>
    </row>
    <row r="26" spans="1:30" ht="9" customHeight="1" thickBot="1">
      <c r="A26" s="134"/>
      <c r="B26" s="134"/>
      <c r="C26" s="182"/>
      <c r="D26" s="182"/>
      <c r="E26" s="182"/>
      <c r="F26" s="183"/>
      <c r="G26" s="69"/>
      <c r="H26" s="69"/>
      <c r="I26" s="69"/>
      <c r="J26" s="80"/>
      <c r="K26" s="66"/>
      <c r="L26" s="184"/>
      <c r="M26" s="68"/>
      <c r="N26" s="68"/>
      <c r="O26" s="74"/>
      <c r="P26" s="194"/>
      <c r="Q26" s="68"/>
      <c r="R26" s="108"/>
      <c r="S26" s="109"/>
      <c r="T26" s="113"/>
      <c r="U26" s="66"/>
      <c r="V26" s="74"/>
      <c r="W26" s="68"/>
      <c r="X26" s="191"/>
      <c r="Y26" s="36"/>
      <c r="Z26" s="37"/>
      <c r="AA26" s="37"/>
      <c r="AB26" s="20"/>
      <c r="AC26" s="20"/>
      <c r="AD26" s="7"/>
    </row>
    <row r="27" spans="1:32" ht="9" customHeight="1" thickTop="1">
      <c r="A27" s="134"/>
      <c r="B27" s="134"/>
      <c r="C27" s="182"/>
      <c r="D27" s="182"/>
      <c r="E27" s="182"/>
      <c r="F27" s="183"/>
      <c r="G27" s="50"/>
      <c r="H27" s="50"/>
      <c r="I27" s="50"/>
      <c r="J27" s="68"/>
      <c r="K27" s="50"/>
      <c r="L27" s="56"/>
      <c r="M27" s="68"/>
      <c r="N27" s="68"/>
      <c r="O27" s="74"/>
      <c r="P27" s="194"/>
      <c r="Q27" s="75"/>
      <c r="R27" s="68"/>
      <c r="S27" s="67"/>
      <c r="T27" s="68"/>
      <c r="U27" s="98"/>
      <c r="V27" s="184">
        <v>9</v>
      </c>
      <c r="W27" s="68"/>
      <c r="X27" s="191"/>
      <c r="Y27" s="36"/>
      <c r="Z27" s="37"/>
      <c r="AA27" s="37"/>
      <c r="AB27" s="37"/>
      <c r="AC27" s="37"/>
      <c r="AD27" s="7"/>
      <c r="AF27" s="7"/>
    </row>
    <row r="28" spans="1:30" ht="9" customHeight="1">
      <c r="A28" s="134"/>
      <c r="B28" s="134"/>
      <c r="C28" s="182"/>
      <c r="D28" s="182"/>
      <c r="E28" s="182"/>
      <c r="F28" s="183"/>
      <c r="G28" s="50"/>
      <c r="H28" s="50"/>
      <c r="I28" s="50"/>
      <c r="J28" s="50"/>
      <c r="K28" s="50"/>
      <c r="L28" s="56"/>
      <c r="M28" s="68"/>
      <c r="N28" s="68"/>
      <c r="O28" s="67"/>
      <c r="P28" s="67"/>
      <c r="Q28" s="75"/>
      <c r="R28" s="68"/>
      <c r="S28" s="67"/>
      <c r="T28" s="68"/>
      <c r="U28" s="98"/>
      <c r="V28" s="184"/>
      <c r="W28" s="68"/>
      <c r="X28" s="191"/>
      <c r="Y28" s="40"/>
      <c r="Z28" s="37"/>
      <c r="AA28" s="37"/>
      <c r="AB28" s="37"/>
      <c r="AC28" s="37"/>
      <c r="AD28" s="7"/>
    </row>
    <row r="29" spans="1:30" ht="9" customHeight="1">
      <c r="A29" s="134">
        <v>4</v>
      </c>
      <c r="B29" s="134">
        <v>4</v>
      </c>
      <c r="C29" s="182" t="str">
        <f>IF(B29="","",(VLOOKUP(A29,ｔｍ,4)))</f>
        <v>佐川急便広島ソフト</v>
      </c>
      <c r="D29" s="182"/>
      <c r="E29" s="182"/>
      <c r="F29" s="183" t="str">
        <f>"("&amp;VLOOKUP(B29,ｔｍ,3)&amp;")"</f>
        <v>(広島)</v>
      </c>
      <c r="G29" s="50"/>
      <c r="H29" s="50"/>
      <c r="I29" s="50"/>
      <c r="J29" s="50"/>
      <c r="K29" s="50"/>
      <c r="L29" s="56"/>
      <c r="M29" s="68"/>
      <c r="N29" s="68"/>
      <c r="O29" s="184"/>
      <c r="P29" s="77"/>
      <c r="Q29" s="75"/>
      <c r="R29" s="68"/>
      <c r="S29" s="67"/>
      <c r="T29" s="68"/>
      <c r="U29" s="98"/>
      <c r="V29" s="184"/>
      <c r="W29" s="64"/>
      <c r="X29" s="191"/>
      <c r="Y29" s="40"/>
      <c r="Z29" s="37"/>
      <c r="AA29" s="37"/>
      <c r="AB29" s="37"/>
      <c r="AC29" s="37"/>
      <c r="AD29" s="7"/>
    </row>
    <row r="30" spans="1:30" ht="9" customHeight="1">
      <c r="A30" s="134"/>
      <c r="B30" s="134"/>
      <c r="C30" s="182"/>
      <c r="D30" s="182"/>
      <c r="E30" s="182"/>
      <c r="F30" s="183"/>
      <c r="G30" s="50"/>
      <c r="H30" s="50"/>
      <c r="I30" s="50"/>
      <c r="J30" s="50"/>
      <c r="K30" s="50"/>
      <c r="L30" s="56"/>
      <c r="M30" s="68"/>
      <c r="N30" s="68"/>
      <c r="O30" s="184"/>
      <c r="P30" s="77"/>
      <c r="Q30" s="75"/>
      <c r="R30" s="50"/>
      <c r="S30" s="58"/>
      <c r="T30" s="68"/>
      <c r="U30" s="98"/>
      <c r="V30" s="67"/>
      <c r="W30" s="114"/>
      <c r="X30" s="191"/>
      <c r="Y30" s="40"/>
      <c r="Z30" s="37"/>
      <c r="AA30" s="40"/>
      <c r="AB30" s="40"/>
      <c r="AC30" s="37"/>
      <c r="AD30" s="7"/>
    </row>
    <row r="31" spans="1:30" ht="9" customHeight="1">
      <c r="A31" s="134"/>
      <c r="B31" s="134"/>
      <c r="C31" s="182"/>
      <c r="D31" s="182"/>
      <c r="E31" s="182"/>
      <c r="F31" s="183"/>
      <c r="G31" s="81"/>
      <c r="H31" s="81"/>
      <c r="I31" s="81"/>
      <c r="J31" s="81"/>
      <c r="K31" s="81"/>
      <c r="L31" s="82"/>
      <c r="M31" s="81"/>
      <c r="N31" s="83"/>
      <c r="O31" s="184">
        <v>0</v>
      </c>
      <c r="P31" s="67"/>
      <c r="Q31" s="75"/>
      <c r="R31" s="68"/>
      <c r="S31" s="190">
        <v>2</v>
      </c>
      <c r="T31" s="68"/>
      <c r="U31" s="98"/>
      <c r="V31" s="67"/>
      <c r="W31" s="192" t="str">
        <f>C14</f>
        <v>靜甲株式会社</v>
      </c>
      <c r="X31" s="191"/>
      <c r="Y31" s="40"/>
      <c r="Z31" s="37"/>
      <c r="AA31" s="40"/>
      <c r="AB31" s="40"/>
      <c r="AC31" s="37"/>
      <c r="AD31" s="7"/>
    </row>
    <row r="32" spans="1:30" ht="9" customHeight="1">
      <c r="A32" s="134"/>
      <c r="B32" s="134"/>
      <c r="C32" s="182"/>
      <c r="D32" s="182"/>
      <c r="E32" s="182"/>
      <c r="F32" s="183"/>
      <c r="G32" s="68"/>
      <c r="H32" s="68"/>
      <c r="I32" s="68"/>
      <c r="J32" s="68"/>
      <c r="K32" s="68"/>
      <c r="L32" s="67"/>
      <c r="M32" s="68"/>
      <c r="N32" s="83"/>
      <c r="O32" s="184"/>
      <c r="P32" s="67"/>
      <c r="Q32" s="75"/>
      <c r="R32" s="68"/>
      <c r="S32" s="190"/>
      <c r="T32" s="68"/>
      <c r="U32" s="98"/>
      <c r="V32" s="67"/>
      <c r="W32" s="192"/>
      <c r="X32" s="191"/>
      <c r="Y32" s="36"/>
      <c r="Z32" s="38"/>
      <c r="AA32" s="37"/>
      <c r="AB32" s="37"/>
      <c r="AC32" s="37"/>
      <c r="AD32" s="7"/>
    </row>
    <row r="33" spans="3:30" ht="9" customHeight="1" thickBot="1">
      <c r="C33" s="60"/>
      <c r="D33" s="60"/>
      <c r="E33" s="60"/>
      <c r="F33" s="65"/>
      <c r="G33" s="68"/>
      <c r="H33" s="68"/>
      <c r="I33" s="61"/>
      <c r="J33" s="61"/>
      <c r="K33" s="61"/>
      <c r="L33" s="61"/>
      <c r="M33" s="68"/>
      <c r="N33" s="83"/>
      <c r="O33" s="184"/>
      <c r="P33" s="67"/>
      <c r="Q33" s="75"/>
      <c r="R33" s="68"/>
      <c r="S33" s="190"/>
      <c r="T33" s="68"/>
      <c r="U33" s="98"/>
      <c r="V33" s="67"/>
      <c r="W33" s="192"/>
      <c r="X33" s="191"/>
      <c r="Y33" s="36"/>
      <c r="Z33" s="38"/>
      <c r="AA33" s="37"/>
      <c r="AB33" s="37"/>
      <c r="AC33" s="37"/>
      <c r="AD33" s="7"/>
    </row>
    <row r="34" spans="3:30" ht="9" customHeight="1" thickTop="1">
      <c r="C34" s="60"/>
      <c r="D34" s="60"/>
      <c r="E34" s="60"/>
      <c r="F34" s="65"/>
      <c r="G34" s="68"/>
      <c r="H34" s="68"/>
      <c r="I34" s="61"/>
      <c r="J34" s="61"/>
      <c r="K34" s="61"/>
      <c r="L34" s="61"/>
      <c r="M34" s="99"/>
      <c r="N34" s="102"/>
      <c r="O34" s="188">
        <v>4</v>
      </c>
      <c r="P34" s="112"/>
      <c r="Q34" s="92"/>
      <c r="R34" s="68"/>
      <c r="S34" s="58"/>
      <c r="T34" s="68"/>
      <c r="U34" s="98"/>
      <c r="V34" s="67"/>
      <c r="W34" s="192"/>
      <c r="X34" s="191"/>
      <c r="Y34" s="36"/>
      <c r="Z34" s="38"/>
      <c r="AA34" s="37"/>
      <c r="AB34" s="37"/>
      <c r="AC34" s="37"/>
      <c r="AD34" s="7"/>
    </row>
    <row r="35" spans="1:32" ht="9" customHeight="1">
      <c r="A35" s="134">
        <v>5</v>
      </c>
      <c r="B35" s="134">
        <v>5</v>
      </c>
      <c r="C35" s="182" t="str">
        <f>IF(B35="","",(VLOOKUP(A35,ｔｍ,4)))</f>
        <v>花王コスメ小田原フェニックス</v>
      </c>
      <c r="D35" s="182"/>
      <c r="E35" s="182"/>
      <c r="F35" s="183" t="str">
        <f>"("&amp;VLOOKUP(B35,ｔｍ,3)&amp;")"</f>
        <v>(神奈川)</v>
      </c>
      <c r="G35" s="66"/>
      <c r="H35" s="66"/>
      <c r="I35" s="66"/>
      <c r="J35" s="66"/>
      <c r="K35" s="66"/>
      <c r="L35" s="74"/>
      <c r="M35" s="99"/>
      <c r="N35" s="103"/>
      <c r="O35" s="184"/>
      <c r="P35" s="77"/>
      <c r="Q35" s="68"/>
      <c r="R35" s="68"/>
      <c r="S35" s="56"/>
      <c r="T35" s="68"/>
      <c r="U35" s="98"/>
      <c r="V35" s="67"/>
      <c r="W35" s="192"/>
      <c r="X35" s="191"/>
      <c r="Y35" s="40"/>
      <c r="Z35" s="37"/>
      <c r="AA35" s="40"/>
      <c r="AB35" s="40"/>
      <c r="AC35" s="37"/>
      <c r="AD35" s="7"/>
      <c r="AF35" s="7"/>
    </row>
    <row r="36" spans="1:30" ht="9" customHeight="1" thickBot="1">
      <c r="A36" s="134"/>
      <c r="B36" s="134"/>
      <c r="C36" s="182"/>
      <c r="D36" s="182"/>
      <c r="E36" s="182"/>
      <c r="F36" s="183"/>
      <c r="G36" s="95"/>
      <c r="H36" s="95"/>
      <c r="I36" s="95"/>
      <c r="J36" s="95"/>
      <c r="K36" s="95"/>
      <c r="L36" s="100"/>
      <c r="M36" s="101"/>
      <c r="N36" s="103"/>
      <c r="O36" s="184"/>
      <c r="P36" s="77"/>
      <c r="Q36" s="68"/>
      <c r="R36" s="68"/>
      <c r="S36" s="56"/>
      <c r="T36" s="68"/>
      <c r="U36" s="98"/>
      <c r="V36" s="67"/>
      <c r="W36" s="192"/>
      <c r="X36" s="191"/>
      <c r="Y36" s="40"/>
      <c r="Z36" s="37"/>
      <c r="AA36" s="37"/>
      <c r="AB36" s="37"/>
      <c r="AC36" s="37"/>
      <c r="AD36" s="7"/>
    </row>
    <row r="37" spans="1:30" ht="9" customHeight="1" thickTop="1">
      <c r="A37" s="134"/>
      <c r="B37" s="134"/>
      <c r="C37" s="182"/>
      <c r="D37" s="182"/>
      <c r="E37" s="182"/>
      <c r="F37" s="183"/>
      <c r="G37" s="50"/>
      <c r="H37" s="50"/>
      <c r="I37" s="50"/>
      <c r="J37" s="68"/>
      <c r="K37" s="50"/>
      <c r="L37" s="56"/>
      <c r="M37" s="68"/>
      <c r="N37" s="68"/>
      <c r="O37" s="67"/>
      <c r="P37" s="67"/>
      <c r="Q37" s="50"/>
      <c r="R37" s="50"/>
      <c r="S37" s="56"/>
      <c r="T37" s="68"/>
      <c r="U37" s="98"/>
      <c r="V37" s="74"/>
      <c r="W37" s="192"/>
      <c r="X37" s="13"/>
      <c r="Y37" s="40"/>
      <c r="Z37" s="37"/>
      <c r="AA37" s="37"/>
      <c r="AB37" s="37"/>
      <c r="AC37" s="37"/>
      <c r="AD37" s="7"/>
    </row>
    <row r="38" spans="1:30" ht="9" customHeight="1">
      <c r="A38" s="134"/>
      <c r="B38" s="134"/>
      <c r="C38" s="182"/>
      <c r="D38" s="182"/>
      <c r="E38" s="182"/>
      <c r="F38" s="183"/>
      <c r="G38" s="50"/>
      <c r="H38" s="50"/>
      <c r="I38" s="50"/>
      <c r="J38" s="50"/>
      <c r="K38" s="50"/>
      <c r="L38" s="56"/>
      <c r="M38" s="68"/>
      <c r="N38" s="50"/>
      <c r="O38" s="56"/>
      <c r="P38" s="67"/>
      <c r="Q38" s="50"/>
      <c r="R38" s="50"/>
      <c r="S38" s="56"/>
      <c r="T38" s="68"/>
      <c r="U38" s="98"/>
      <c r="V38" s="74"/>
      <c r="W38" s="192"/>
      <c r="X38" s="13"/>
      <c r="Y38" s="36"/>
      <c r="Z38" s="37"/>
      <c r="AA38" s="37"/>
      <c r="AB38" s="37"/>
      <c r="AC38" s="37"/>
      <c r="AD38" s="7"/>
    </row>
    <row r="39" spans="3:30" ht="9" customHeight="1" thickBot="1">
      <c r="C39" s="60"/>
      <c r="D39" s="60"/>
      <c r="E39" s="60"/>
      <c r="F39" s="65"/>
      <c r="G39" s="50"/>
      <c r="H39" s="50"/>
      <c r="I39" s="50"/>
      <c r="J39" s="50"/>
      <c r="K39" s="50"/>
      <c r="L39" s="56"/>
      <c r="M39" s="50"/>
      <c r="N39" s="50"/>
      <c r="O39" s="56"/>
      <c r="P39" s="67"/>
      <c r="Q39" s="61"/>
      <c r="R39" s="61"/>
      <c r="S39" s="74"/>
      <c r="T39" s="68"/>
      <c r="U39" s="198"/>
      <c r="V39" s="100"/>
      <c r="W39" s="192"/>
      <c r="X39" s="13"/>
      <c r="Y39" s="36"/>
      <c r="Z39" s="37"/>
      <c r="AA39" s="37"/>
      <c r="AB39" s="37"/>
      <c r="AC39" s="37"/>
      <c r="AD39" s="7"/>
    </row>
    <row r="40" spans="3:30" ht="9" customHeight="1" thickTop="1">
      <c r="C40" s="60"/>
      <c r="D40" s="60"/>
      <c r="E40" s="60"/>
      <c r="F40" s="65"/>
      <c r="G40" s="50"/>
      <c r="H40" s="50"/>
      <c r="I40" s="50"/>
      <c r="J40" s="50"/>
      <c r="K40" s="50"/>
      <c r="L40" s="56"/>
      <c r="M40" s="50"/>
      <c r="N40" s="50"/>
      <c r="O40" s="56"/>
      <c r="P40" s="67"/>
      <c r="Q40" s="61"/>
      <c r="R40" s="61"/>
      <c r="S40" s="74"/>
      <c r="T40" s="75"/>
      <c r="U40" s="66"/>
      <c r="V40" s="74"/>
      <c r="W40" s="192"/>
      <c r="X40" s="13"/>
      <c r="Y40" s="36"/>
      <c r="Z40" s="37"/>
      <c r="AA40" s="37"/>
      <c r="AB40" s="37"/>
      <c r="AC40" s="37"/>
      <c r="AD40" s="7"/>
    </row>
    <row r="41" spans="1:30" ht="9" customHeight="1">
      <c r="A41" s="134">
        <v>6</v>
      </c>
      <c r="B41" s="134">
        <v>6</v>
      </c>
      <c r="C41" s="182" t="str">
        <f>IF(B41="","",(VLOOKUP(A41,ｔｍ,4)))</f>
        <v>佐川急便東京</v>
      </c>
      <c r="D41" s="182"/>
      <c r="E41" s="182"/>
      <c r="F41" s="183" t="str">
        <f>"("&amp;VLOOKUP(B41,ｔｍ,3)&amp;")"</f>
        <v>(東京)</v>
      </c>
      <c r="G41" s="66"/>
      <c r="H41" s="66"/>
      <c r="I41" s="66"/>
      <c r="J41" s="66"/>
      <c r="K41" s="66"/>
      <c r="L41" s="67"/>
      <c r="M41" s="66"/>
      <c r="N41" s="66"/>
      <c r="O41" s="67"/>
      <c r="P41" s="67"/>
      <c r="Q41" s="50"/>
      <c r="R41" s="50"/>
      <c r="S41" s="56"/>
      <c r="T41" s="75"/>
      <c r="U41" s="66"/>
      <c r="V41" s="74"/>
      <c r="W41" s="192"/>
      <c r="X41" s="13"/>
      <c r="Y41" s="36"/>
      <c r="Z41" s="37"/>
      <c r="AA41" s="37"/>
      <c r="AB41" s="37"/>
      <c r="AC41" s="37"/>
      <c r="AD41" s="7"/>
    </row>
    <row r="42" spans="1:30" ht="9" customHeight="1">
      <c r="A42" s="134"/>
      <c r="B42" s="134"/>
      <c r="C42" s="182"/>
      <c r="D42" s="182"/>
      <c r="E42" s="182"/>
      <c r="F42" s="183"/>
      <c r="G42" s="69"/>
      <c r="H42" s="69"/>
      <c r="I42" s="69"/>
      <c r="J42" s="69"/>
      <c r="K42" s="69"/>
      <c r="L42" s="70"/>
      <c r="M42" s="69"/>
      <c r="N42" s="66"/>
      <c r="O42" s="56"/>
      <c r="P42" s="67"/>
      <c r="Q42" s="66"/>
      <c r="R42" s="66"/>
      <c r="S42" s="67"/>
      <c r="T42" s="79"/>
      <c r="U42" s="66"/>
      <c r="V42" s="67"/>
      <c r="W42" s="192"/>
      <c r="X42" s="13"/>
      <c r="Y42" s="36"/>
      <c r="Z42" s="37"/>
      <c r="AA42" s="37"/>
      <c r="AB42" s="37"/>
      <c r="AC42" s="37"/>
      <c r="AD42" s="7"/>
    </row>
    <row r="43" spans="1:30" ht="9" customHeight="1">
      <c r="A43" s="134"/>
      <c r="B43" s="134"/>
      <c r="C43" s="182"/>
      <c r="D43" s="182"/>
      <c r="E43" s="182"/>
      <c r="F43" s="183"/>
      <c r="G43" s="66"/>
      <c r="H43" s="66"/>
      <c r="I43" s="66"/>
      <c r="J43" s="66"/>
      <c r="K43" s="71"/>
      <c r="L43" s="72"/>
      <c r="M43" s="73"/>
      <c r="N43" s="66"/>
      <c r="O43" s="184">
        <v>2</v>
      </c>
      <c r="P43" s="74"/>
      <c r="Q43" s="66"/>
      <c r="R43" s="66"/>
      <c r="S43" s="67"/>
      <c r="T43" s="79"/>
      <c r="U43" s="66"/>
      <c r="V43" s="67"/>
      <c r="W43" s="192"/>
      <c r="Y43" s="36"/>
      <c r="Z43" s="37"/>
      <c r="AA43" s="37"/>
      <c r="AB43" s="37"/>
      <c r="AC43" s="37"/>
      <c r="AD43" s="7"/>
    </row>
    <row r="44" spans="1:30" ht="9" customHeight="1">
      <c r="A44" s="134"/>
      <c r="B44" s="134"/>
      <c r="C44" s="182"/>
      <c r="D44" s="182"/>
      <c r="E44" s="182"/>
      <c r="F44" s="183"/>
      <c r="G44" s="66"/>
      <c r="H44" s="66"/>
      <c r="I44" s="66"/>
      <c r="J44" s="61"/>
      <c r="K44" s="61"/>
      <c r="L44" s="74"/>
      <c r="M44" s="75"/>
      <c r="N44" s="68"/>
      <c r="O44" s="184"/>
      <c r="P44" s="74"/>
      <c r="Q44" s="66"/>
      <c r="R44" s="66"/>
      <c r="S44" s="67"/>
      <c r="T44" s="79"/>
      <c r="U44" s="66"/>
      <c r="V44" s="67"/>
      <c r="W44" s="192"/>
      <c r="Y44" s="40"/>
      <c r="Z44" s="37"/>
      <c r="AA44" s="37"/>
      <c r="AB44" s="37"/>
      <c r="AC44" s="37"/>
      <c r="AD44" s="7"/>
    </row>
    <row r="45" spans="3:30" ht="9" customHeight="1">
      <c r="C45" s="60"/>
      <c r="D45" s="60"/>
      <c r="E45" s="60"/>
      <c r="F45" s="65"/>
      <c r="G45" s="66"/>
      <c r="H45" s="66"/>
      <c r="I45" s="66"/>
      <c r="J45" s="61"/>
      <c r="K45" s="61"/>
      <c r="L45" s="61"/>
      <c r="M45" s="75"/>
      <c r="N45" s="68"/>
      <c r="O45" s="184"/>
      <c r="P45" s="74"/>
      <c r="Q45" s="66"/>
      <c r="R45" s="66"/>
      <c r="S45" s="67"/>
      <c r="T45" s="79"/>
      <c r="U45" s="66"/>
      <c r="V45" s="67"/>
      <c r="W45" s="192"/>
      <c r="Y45" s="40"/>
      <c r="Z45" s="37"/>
      <c r="AA45" s="37"/>
      <c r="AB45" s="37"/>
      <c r="AC45" s="37"/>
      <c r="AD45" s="7"/>
    </row>
    <row r="46" spans="1:32" ht="9" customHeight="1" thickBot="1">
      <c r="A46" s="134">
        <v>7</v>
      </c>
      <c r="B46" s="134">
        <v>7</v>
      </c>
      <c r="C46" s="182" t="str">
        <f>IF(B46="","",(VLOOKUP(A46,ｔｍ,4)))</f>
        <v>佐川急便中京</v>
      </c>
      <c r="D46" s="182"/>
      <c r="E46" s="182"/>
      <c r="F46" s="183" t="str">
        <f>"("&amp;VLOOKUP(B46,ｔｍ,3)&amp;")"</f>
        <v>(愛知)</v>
      </c>
      <c r="G46" s="66"/>
      <c r="H46" s="66"/>
      <c r="I46" s="61"/>
      <c r="J46" s="61"/>
      <c r="K46" s="61"/>
      <c r="L46" s="61"/>
      <c r="M46" s="75"/>
      <c r="N46" s="68"/>
      <c r="O46" s="74"/>
      <c r="P46" s="100"/>
      <c r="Q46" s="66"/>
      <c r="R46" s="66"/>
      <c r="S46" s="74"/>
      <c r="T46" s="79"/>
      <c r="U46" s="66"/>
      <c r="V46" s="67"/>
      <c r="W46" s="192"/>
      <c r="Y46" s="20"/>
      <c r="Z46" s="20"/>
      <c r="AA46" s="37"/>
      <c r="AB46" s="37"/>
      <c r="AC46" s="37"/>
      <c r="AD46" s="7"/>
      <c r="AF46" s="7"/>
    </row>
    <row r="47" spans="1:30" ht="9" customHeight="1" thickBot="1" thickTop="1">
      <c r="A47" s="134"/>
      <c r="B47" s="134"/>
      <c r="C47" s="182"/>
      <c r="D47" s="182"/>
      <c r="E47" s="182"/>
      <c r="F47" s="183"/>
      <c r="G47" s="66"/>
      <c r="H47" s="66"/>
      <c r="I47" s="66"/>
      <c r="J47" s="66"/>
      <c r="K47" s="61"/>
      <c r="L47" s="61"/>
      <c r="M47" s="68"/>
      <c r="N47" s="102"/>
      <c r="O47" s="105"/>
      <c r="P47" s="105"/>
      <c r="Q47" s="106"/>
      <c r="R47" s="66"/>
      <c r="S47" s="184">
        <v>0</v>
      </c>
      <c r="T47" s="79"/>
      <c r="U47" s="66"/>
      <c r="V47" s="67"/>
      <c r="W47" s="192"/>
      <c r="Y47" s="20"/>
      <c r="Z47" s="20"/>
      <c r="AA47" s="37"/>
      <c r="AB47" s="37"/>
      <c r="AC47" s="37"/>
      <c r="AD47" s="7"/>
    </row>
    <row r="48" spans="1:30" ht="9" customHeight="1" thickTop="1">
      <c r="A48" s="134"/>
      <c r="B48" s="134"/>
      <c r="C48" s="182"/>
      <c r="D48" s="182"/>
      <c r="E48" s="182"/>
      <c r="F48" s="183"/>
      <c r="G48" s="88"/>
      <c r="H48" s="88"/>
      <c r="I48" s="88"/>
      <c r="J48" s="89"/>
      <c r="K48" s="66"/>
      <c r="L48" s="184">
        <v>15</v>
      </c>
      <c r="M48" s="68"/>
      <c r="N48" s="103"/>
      <c r="O48" s="184">
        <v>3</v>
      </c>
      <c r="P48" s="67"/>
      <c r="Q48" s="79"/>
      <c r="R48" s="66"/>
      <c r="S48" s="184"/>
      <c r="T48" s="79"/>
      <c r="U48" s="66"/>
      <c r="V48" s="67"/>
      <c r="W48" s="192"/>
      <c r="Y48" s="36"/>
      <c r="Z48" s="37"/>
      <c r="AA48" s="37"/>
      <c r="AB48" s="37"/>
      <c r="AC48" s="37"/>
      <c r="AD48" s="7"/>
    </row>
    <row r="49" spans="1:30" ht="9" customHeight="1">
      <c r="A49" s="134"/>
      <c r="B49" s="134"/>
      <c r="C49" s="182"/>
      <c r="D49" s="182"/>
      <c r="E49" s="182"/>
      <c r="F49" s="183"/>
      <c r="G49" s="66"/>
      <c r="H49" s="66"/>
      <c r="I49" s="66"/>
      <c r="J49" s="90"/>
      <c r="K49" s="66"/>
      <c r="L49" s="184"/>
      <c r="M49" s="68"/>
      <c r="N49" s="103"/>
      <c r="O49" s="184"/>
      <c r="P49" s="67"/>
      <c r="Q49" s="75"/>
      <c r="R49" s="68"/>
      <c r="S49" s="184"/>
      <c r="T49" s="75"/>
      <c r="U49" s="68"/>
      <c r="V49" s="67"/>
      <c r="W49" s="68"/>
      <c r="Y49" s="40"/>
      <c r="Z49" s="37"/>
      <c r="AA49" s="40"/>
      <c r="AB49" s="40"/>
      <c r="AC49" s="37"/>
      <c r="AD49" s="7"/>
    </row>
    <row r="50" spans="3:30" ht="9" customHeight="1" thickBot="1">
      <c r="C50" s="60"/>
      <c r="D50" s="60"/>
      <c r="E50" s="60"/>
      <c r="F50" s="65"/>
      <c r="G50" s="61"/>
      <c r="H50" s="61"/>
      <c r="I50" s="61"/>
      <c r="J50" s="90"/>
      <c r="K50" s="66"/>
      <c r="L50" s="184"/>
      <c r="M50" s="68"/>
      <c r="N50" s="103"/>
      <c r="O50" s="184"/>
      <c r="P50" s="67"/>
      <c r="Q50" s="75"/>
      <c r="R50" s="68"/>
      <c r="S50" s="67"/>
      <c r="T50" s="75"/>
      <c r="U50" s="68"/>
      <c r="V50" s="67"/>
      <c r="W50" s="68"/>
      <c r="Y50" s="40"/>
      <c r="Z50" s="37"/>
      <c r="AA50" s="40"/>
      <c r="AB50" s="40"/>
      <c r="AC50" s="37"/>
      <c r="AD50" s="7"/>
    </row>
    <row r="51" spans="3:30" ht="9" customHeight="1" thickTop="1">
      <c r="C51" s="60"/>
      <c r="D51" s="60"/>
      <c r="E51" s="60"/>
      <c r="F51" s="65"/>
      <c r="G51" s="61"/>
      <c r="H51" s="61"/>
      <c r="I51" s="61"/>
      <c r="J51" s="66"/>
      <c r="K51" s="91"/>
      <c r="L51" s="188">
        <v>0</v>
      </c>
      <c r="M51" s="92"/>
      <c r="N51" s="68"/>
      <c r="O51" s="67"/>
      <c r="P51" s="67"/>
      <c r="Q51" s="75"/>
      <c r="R51" s="68"/>
      <c r="S51" s="67"/>
      <c r="T51" s="75"/>
      <c r="U51" s="68"/>
      <c r="V51" s="67"/>
      <c r="W51" s="68"/>
      <c r="Y51" s="40"/>
      <c r="Z51" s="37"/>
      <c r="AA51" s="40"/>
      <c r="AB51" s="40"/>
      <c r="AC51" s="37"/>
      <c r="AD51" s="7"/>
    </row>
    <row r="52" spans="1:30" ht="9" customHeight="1">
      <c r="A52" s="134">
        <v>8</v>
      </c>
      <c r="B52" s="134">
        <v>8</v>
      </c>
      <c r="C52" s="187" t="str">
        <f>IF(B52="","",(VLOOKUP(A52,ｔｍ,4)))</f>
        <v>佐川急便仙台女子ソフトボール部</v>
      </c>
      <c r="D52" s="187"/>
      <c r="E52" s="187"/>
      <c r="F52" s="183" t="str">
        <f>"("&amp;VLOOKUP(B52,ｔｍ,3)&amp;")"</f>
        <v>(宮城)</v>
      </c>
      <c r="G52" s="66"/>
      <c r="H52" s="66"/>
      <c r="I52" s="66"/>
      <c r="J52" s="66"/>
      <c r="K52" s="76"/>
      <c r="L52" s="184"/>
      <c r="M52" s="68"/>
      <c r="N52" s="68"/>
      <c r="O52" s="67"/>
      <c r="P52" s="67"/>
      <c r="Q52" s="75"/>
      <c r="R52" s="68"/>
      <c r="S52" s="67"/>
      <c r="T52" s="75"/>
      <c r="U52" s="68"/>
      <c r="V52" s="67"/>
      <c r="W52" s="68"/>
      <c r="Y52" s="40"/>
      <c r="Z52" s="37"/>
      <c r="AA52" s="40"/>
      <c r="AB52" s="40"/>
      <c r="AC52" s="37"/>
      <c r="AD52" s="7"/>
    </row>
    <row r="53" spans="1:30" ht="9" customHeight="1">
      <c r="A53" s="134"/>
      <c r="B53" s="134"/>
      <c r="C53" s="187"/>
      <c r="D53" s="187"/>
      <c r="E53" s="187"/>
      <c r="F53" s="183"/>
      <c r="G53" s="69"/>
      <c r="H53" s="69"/>
      <c r="I53" s="69"/>
      <c r="J53" s="69"/>
      <c r="K53" s="76"/>
      <c r="L53" s="184"/>
      <c r="M53" s="68"/>
      <c r="N53" s="68"/>
      <c r="O53" s="67"/>
      <c r="P53" s="67"/>
      <c r="Q53" s="75"/>
      <c r="R53" s="68"/>
      <c r="S53" s="67"/>
      <c r="T53" s="75"/>
      <c r="U53" s="68"/>
      <c r="V53" s="184">
        <v>0</v>
      </c>
      <c r="W53" s="68"/>
      <c r="Y53" s="40"/>
      <c r="Z53" s="37"/>
      <c r="AA53" s="37"/>
      <c r="AB53" s="37"/>
      <c r="AC53" s="37"/>
      <c r="AD53" s="7"/>
    </row>
    <row r="54" spans="1:30" ht="9" customHeight="1">
      <c r="A54" s="134"/>
      <c r="B54" s="134"/>
      <c r="C54" s="187"/>
      <c r="D54" s="187"/>
      <c r="E54" s="187"/>
      <c r="F54" s="183"/>
      <c r="G54" s="50"/>
      <c r="H54" s="50"/>
      <c r="I54" s="50"/>
      <c r="J54" s="68"/>
      <c r="K54" s="50"/>
      <c r="L54" s="56"/>
      <c r="M54" s="68"/>
      <c r="N54" s="68"/>
      <c r="O54" s="184"/>
      <c r="P54" s="67"/>
      <c r="Q54" s="75"/>
      <c r="R54" s="68"/>
      <c r="S54" s="67"/>
      <c r="T54" s="75"/>
      <c r="U54" s="68"/>
      <c r="V54" s="184"/>
      <c r="W54" s="68"/>
      <c r="Y54" s="40"/>
      <c r="Z54" s="37"/>
      <c r="AA54" s="37"/>
      <c r="AB54" s="37"/>
      <c r="AC54" s="37"/>
      <c r="AD54" s="7"/>
    </row>
    <row r="55" spans="1:30" ht="9" customHeight="1" thickBot="1">
      <c r="A55" s="134"/>
      <c r="B55" s="134"/>
      <c r="C55" s="187"/>
      <c r="D55" s="187"/>
      <c r="E55" s="187"/>
      <c r="F55" s="183"/>
      <c r="G55" s="68"/>
      <c r="H55" s="68"/>
      <c r="I55" s="68"/>
      <c r="J55" s="68"/>
      <c r="K55" s="68"/>
      <c r="L55" s="67"/>
      <c r="M55" s="68"/>
      <c r="N55" s="68"/>
      <c r="O55" s="184"/>
      <c r="P55" s="61"/>
      <c r="Q55" s="75"/>
      <c r="R55" s="83"/>
      <c r="S55" s="67"/>
      <c r="T55" s="75"/>
      <c r="U55" s="68"/>
      <c r="V55" s="184"/>
      <c r="W55" s="68"/>
      <c r="Y55" s="36"/>
      <c r="Z55" s="37"/>
      <c r="AA55" s="37"/>
      <c r="AB55" s="37"/>
      <c r="AC55" s="37"/>
      <c r="AD55" s="7"/>
    </row>
    <row r="56" spans="1:32" ht="9" customHeight="1" thickTop="1">
      <c r="A56" s="134">
        <v>9</v>
      </c>
      <c r="B56" s="134">
        <v>9</v>
      </c>
      <c r="C56" s="182" t="str">
        <f>IF(B56="","",(VLOOKUP(A56,ｔｍ,4)))</f>
        <v>ペヤング女子ソフトボール部</v>
      </c>
      <c r="D56" s="182"/>
      <c r="E56" s="182"/>
      <c r="F56" s="183" t="str">
        <f>"("&amp;VLOOKUP(B56,ｔｍ,3)&amp;")"</f>
        <v>(群馬)</v>
      </c>
      <c r="G56" s="66"/>
      <c r="H56" s="66"/>
      <c r="I56" s="66"/>
      <c r="J56" s="66"/>
      <c r="K56" s="66"/>
      <c r="L56" s="67"/>
      <c r="M56" s="68"/>
      <c r="N56" s="68"/>
      <c r="O56" s="184"/>
      <c r="P56" s="61"/>
      <c r="Q56" s="68"/>
      <c r="R56" s="102"/>
      <c r="S56" s="112"/>
      <c r="T56" s="92"/>
      <c r="U56" s="68"/>
      <c r="V56" s="67"/>
      <c r="W56" s="68"/>
      <c r="Y56" s="36"/>
      <c r="Z56" s="37"/>
      <c r="AA56" s="37"/>
      <c r="AB56" s="20"/>
      <c r="AC56" s="20"/>
      <c r="AD56" s="7"/>
      <c r="AF56" s="107"/>
    </row>
    <row r="57" spans="1:30" ht="9" customHeight="1">
      <c r="A57" s="134"/>
      <c r="B57" s="134"/>
      <c r="C57" s="182"/>
      <c r="D57" s="182"/>
      <c r="E57" s="182"/>
      <c r="F57" s="183"/>
      <c r="G57" s="69"/>
      <c r="H57" s="69"/>
      <c r="I57" s="69"/>
      <c r="J57" s="69"/>
      <c r="K57" s="66"/>
      <c r="L57" s="67"/>
      <c r="M57" s="68"/>
      <c r="N57" s="68"/>
      <c r="O57" s="67"/>
      <c r="P57" s="67"/>
      <c r="Q57" s="68"/>
      <c r="R57" s="103"/>
      <c r="S57" s="67"/>
      <c r="T57" s="68"/>
      <c r="U57" s="68"/>
      <c r="V57" s="67"/>
      <c r="W57" s="68"/>
      <c r="Y57" s="36"/>
      <c r="Z57" s="37"/>
      <c r="AA57" s="37"/>
      <c r="AB57" s="20"/>
      <c r="AC57" s="20"/>
      <c r="AD57" s="7"/>
    </row>
    <row r="58" spans="1:30" ht="9" customHeight="1">
      <c r="A58" s="134"/>
      <c r="B58" s="134"/>
      <c r="C58" s="182"/>
      <c r="D58" s="182"/>
      <c r="E58" s="182"/>
      <c r="F58" s="183"/>
      <c r="G58" s="66"/>
      <c r="H58" s="66"/>
      <c r="I58" s="66"/>
      <c r="J58" s="71"/>
      <c r="K58" s="76"/>
      <c r="L58" s="184">
        <v>1</v>
      </c>
      <c r="M58" s="68"/>
      <c r="N58" s="68"/>
      <c r="O58" s="67"/>
      <c r="P58" s="67"/>
      <c r="Q58" s="68"/>
      <c r="R58" s="103"/>
      <c r="S58" s="67"/>
      <c r="T58" s="68"/>
      <c r="U58" s="68"/>
      <c r="V58" s="67"/>
      <c r="W58" s="68"/>
      <c r="Y58" s="36"/>
      <c r="Z58" s="37"/>
      <c r="AA58" s="37"/>
      <c r="AB58" s="37"/>
      <c r="AC58" s="37"/>
      <c r="AD58" s="7"/>
    </row>
    <row r="59" spans="1:30" ht="9" customHeight="1">
      <c r="A59" s="134"/>
      <c r="B59" s="134"/>
      <c r="C59" s="182"/>
      <c r="D59" s="182"/>
      <c r="E59" s="182"/>
      <c r="F59" s="183"/>
      <c r="G59" s="66"/>
      <c r="H59" s="66"/>
      <c r="I59" s="66"/>
      <c r="J59" s="66"/>
      <c r="K59" s="76"/>
      <c r="L59" s="184"/>
      <c r="M59" s="68"/>
      <c r="N59" s="68"/>
      <c r="O59" s="67"/>
      <c r="P59" s="67"/>
      <c r="Q59" s="68"/>
      <c r="R59" s="103"/>
      <c r="S59" s="67"/>
      <c r="T59" s="68"/>
      <c r="U59" s="68"/>
      <c r="V59" s="67"/>
      <c r="W59" s="68"/>
      <c r="Y59" s="40"/>
      <c r="Z59" s="37"/>
      <c r="AA59" s="37"/>
      <c r="AB59" s="37"/>
      <c r="AC59" s="37"/>
      <c r="AD59" s="7"/>
    </row>
    <row r="60" spans="3:30" ht="9" customHeight="1" thickBot="1">
      <c r="C60" s="60"/>
      <c r="D60" s="60"/>
      <c r="E60" s="60"/>
      <c r="F60" s="65"/>
      <c r="G60" s="66"/>
      <c r="H60" s="61"/>
      <c r="I60" s="61"/>
      <c r="J60" s="61"/>
      <c r="K60" s="76"/>
      <c r="L60" s="184"/>
      <c r="M60" s="68"/>
      <c r="N60" s="68"/>
      <c r="O60" s="67"/>
      <c r="P60" s="67"/>
      <c r="Q60" s="68"/>
      <c r="R60" s="103"/>
      <c r="S60" s="67"/>
      <c r="T60" s="68"/>
      <c r="U60" s="68"/>
      <c r="V60" s="67"/>
      <c r="W60" s="68"/>
      <c r="Y60" s="40"/>
      <c r="Z60" s="37"/>
      <c r="AA60" s="37"/>
      <c r="AB60" s="37"/>
      <c r="AC60" s="37"/>
      <c r="AD60" s="7"/>
    </row>
    <row r="61" spans="3:30" ht="9" customHeight="1" thickTop="1">
      <c r="C61" s="60"/>
      <c r="D61" s="60"/>
      <c r="E61" s="60"/>
      <c r="F61" s="65"/>
      <c r="G61" s="66"/>
      <c r="H61" s="61"/>
      <c r="I61" s="61"/>
      <c r="J61" s="94"/>
      <c r="K61" s="97"/>
      <c r="L61" s="188">
        <v>8</v>
      </c>
      <c r="M61" s="92"/>
      <c r="N61" s="103"/>
      <c r="O61" s="184">
        <v>7</v>
      </c>
      <c r="P61" s="67"/>
      <c r="Q61" s="68"/>
      <c r="R61" s="103"/>
      <c r="S61" s="67"/>
      <c r="T61" s="68"/>
      <c r="U61" s="68"/>
      <c r="V61" s="67"/>
      <c r="W61" s="68"/>
      <c r="Y61" s="40"/>
      <c r="Z61" s="37"/>
      <c r="AA61" s="37"/>
      <c r="AB61" s="37"/>
      <c r="AC61" s="37"/>
      <c r="AD61" s="7"/>
    </row>
    <row r="62" spans="1:30" ht="9" customHeight="1">
      <c r="A62" s="134">
        <v>10</v>
      </c>
      <c r="B62" s="134">
        <v>10</v>
      </c>
      <c r="C62" s="182" t="str">
        <f>IF(B62="","",(VLOOKUP(A62,ｔｍ,4)))</f>
        <v>大和電機工業株式会社</v>
      </c>
      <c r="D62" s="182"/>
      <c r="E62" s="182"/>
      <c r="F62" s="183" t="str">
        <f>"("&amp;VLOOKUP(B62,ｔｍ,3)&amp;")"</f>
        <v>(長野)</v>
      </c>
      <c r="G62" s="66"/>
      <c r="H62" s="66"/>
      <c r="I62" s="66"/>
      <c r="J62" s="90"/>
      <c r="K62" s="98"/>
      <c r="L62" s="184"/>
      <c r="M62" s="68"/>
      <c r="N62" s="103"/>
      <c r="O62" s="184"/>
      <c r="P62" s="77"/>
      <c r="Q62" s="68"/>
      <c r="R62" s="103"/>
      <c r="S62" s="184">
        <v>3</v>
      </c>
      <c r="T62" s="68"/>
      <c r="U62" s="68"/>
      <c r="V62" s="67"/>
      <c r="W62" s="68"/>
      <c r="Y62" s="40"/>
      <c r="Z62" s="37"/>
      <c r="AA62" s="37"/>
      <c r="AB62" s="37"/>
      <c r="AC62" s="37"/>
      <c r="AD62" s="7"/>
    </row>
    <row r="63" spans="1:30" ht="9" customHeight="1" thickBot="1">
      <c r="A63" s="134"/>
      <c r="B63" s="134"/>
      <c r="C63" s="182"/>
      <c r="D63" s="182"/>
      <c r="E63" s="182"/>
      <c r="F63" s="183"/>
      <c r="G63" s="95"/>
      <c r="H63" s="95"/>
      <c r="I63" s="95"/>
      <c r="J63" s="96"/>
      <c r="K63" s="98"/>
      <c r="L63" s="184"/>
      <c r="M63" s="68"/>
      <c r="N63" s="103"/>
      <c r="O63" s="184"/>
      <c r="P63" s="77"/>
      <c r="Q63" s="68"/>
      <c r="R63" s="103"/>
      <c r="S63" s="184"/>
      <c r="T63" s="68"/>
      <c r="U63" s="50"/>
      <c r="V63" s="56"/>
      <c r="W63" s="50"/>
      <c r="Y63" s="40"/>
      <c r="Z63" s="37"/>
      <c r="AA63" s="40"/>
      <c r="AB63" s="40"/>
      <c r="AC63" s="37"/>
      <c r="AD63" s="7"/>
    </row>
    <row r="64" spans="1:30" ht="9" customHeight="1" thickBot="1" thickTop="1">
      <c r="A64" s="134"/>
      <c r="B64" s="134"/>
      <c r="C64" s="182"/>
      <c r="D64" s="182"/>
      <c r="E64" s="182"/>
      <c r="F64" s="183"/>
      <c r="G64" s="50"/>
      <c r="H64" s="50"/>
      <c r="I64" s="50"/>
      <c r="J64" s="68"/>
      <c r="K64" s="61"/>
      <c r="L64" s="61"/>
      <c r="M64" s="68"/>
      <c r="N64" s="108"/>
      <c r="O64" s="109"/>
      <c r="P64" s="109"/>
      <c r="Q64" s="113"/>
      <c r="R64" s="103"/>
      <c r="S64" s="184"/>
      <c r="T64" s="68"/>
      <c r="U64" s="50"/>
      <c r="V64" s="56"/>
      <c r="W64" s="50"/>
      <c r="Y64" s="40"/>
      <c r="Z64" s="37"/>
      <c r="AA64" s="40"/>
      <c r="AB64" s="40"/>
      <c r="AC64" s="37"/>
      <c r="AD64" s="7"/>
    </row>
    <row r="65" spans="1:30" ht="9" customHeight="1" thickTop="1">
      <c r="A65" s="134"/>
      <c r="B65" s="134"/>
      <c r="C65" s="182"/>
      <c r="D65" s="182"/>
      <c r="E65" s="182"/>
      <c r="F65" s="183"/>
      <c r="G65" s="50"/>
      <c r="H65" s="50"/>
      <c r="I65" s="50"/>
      <c r="K65" s="61"/>
      <c r="L65" s="61"/>
      <c r="M65" s="75"/>
      <c r="N65" s="68"/>
      <c r="O65" s="67"/>
      <c r="P65" s="67"/>
      <c r="Q65" s="68"/>
      <c r="R65" s="68"/>
      <c r="S65" s="58"/>
      <c r="T65" s="50"/>
      <c r="U65" s="50"/>
      <c r="V65" s="56"/>
      <c r="W65" s="50"/>
      <c r="Y65" s="36"/>
      <c r="Z65" s="38"/>
      <c r="AA65" s="37"/>
      <c r="AB65" s="37"/>
      <c r="AC65" s="39"/>
      <c r="AD65" s="7"/>
    </row>
    <row r="66" spans="3:30" ht="9" customHeight="1">
      <c r="C66" s="60"/>
      <c r="D66" s="60"/>
      <c r="E66" s="60"/>
      <c r="F66" s="65"/>
      <c r="G66" s="50"/>
      <c r="H66" s="50"/>
      <c r="I66" s="50"/>
      <c r="M66" s="75"/>
      <c r="N66" s="68"/>
      <c r="O66" s="184">
        <v>0</v>
      </c>
      <c r="P66" s="67"/>
      <c r="Q66" s="68"/>
      <c r="R66" s="68"/>
      <c r="S66" s="58"/>
      <c r="T66" s="50"/>
      <c r="U66" s="50"/>
      <c r="V66" s="56"/>
      <c r="W66" s="50"/>
      <c r="Y66" s="36"/>
      <c r="Z66" s="38"/>
      <c r="AA66" s="37"/>
      <c r="AB66" s="37"/>
      <c r="AC66" s="39"/>
      <c r="AD66" s="7"/>
    </row>
    <row r="67" spans="1:30" ht="9" customHeight="1">
      <c r="A67" s="134">
        <v>11</v>
      </c>
      <c r="B67" s="134">
        <v>11</v>
      </c>
      <c r="C67" s="182" t="str">
        <f>IF(B67="","",(VLOOKUP(A67,ｔｍ,4)))</f>
        <v>平林金属Peachblossoms</v>
      </c>
      <c r="D67" s="182"/>
      <c r="E67" s="182"/>
      <c r="F67" s="183" t="str">
        <f>"("&amp;VLOOKUP(B67,ｔｍ,3)&amp;")"</f>
        <v>(岡山)</v>
      </c>
      <c r="G67" s="66"/>
      <c r="H67" s="66"/>
      <c r="I67" s="66"/>
      <c r="J67" s="66"/>
      <c r="K67" s="66"/>
      <c r="L67" s="74"/>
      <c r="M67" s="75"/>
      <c r="N67" s="50"/>
      <c r="O67" s="184"/>
      <c r="P67" s="77"/>
      <c r="Q67" s="50"/>
      <c r="R67" s="50"/>
      <c r="S67" s="56"/>
      <c r="T67" s="50"/>
      <c r="U67" s="50"/>
      <c r="V67" s="56"/>
      <c r="W67" s="50"/>
      <c r="Y67" s="40"/>
      <c r="Z67" s="37"/>
      <c r="AA67" s="40"/>
      <c r="AB67" s="40"/>
      <c r="AC67" s="39"/>
      <c r="AD67" s="7"/>
    </row>
    <row r="68" spans="1:30" ht="9" customHeight="1">
      <c r="A68" s="134"/>
      <c r="B68" s="134"/>
      <c r="C68" s="182"/>
      <c r="D68" s="182"/>
      <c r="E68" s="182"/>
      <c r="F68" s="183"/>
      <c r="G68" s="69"/>
      <c r="H68" s="69"/>
      <c r="I68" s="69"/>
      <c r="J68" s="69"/>
      <c r="K68" s="69"/>
      <c r="L68" s="84"/>
      <c r="M68" s="78"/>
      <c r="N68" s="50"/>
      <c r="O68" s="184"/>
      <c r="P68" s="77"/>
      <c r="Q68" s="50"/>
      <c r="R68" s="50"/>
      <c r="S68" s="56"/>
      <c r="T68" s="50"/>
      <c r="U68" s="50"/>
      <c r="V68" s="56"/>
      <c r="W68" s="50"/>
      <c r="Y68" s="40"/>
      <c r="Z68" s="37"/>
      <c r="AA68" s="39"/>
      <c r="AB68" s="39"/>
      <c r="AC68" s="39"/>
      <c r="AD68" s="7"/>
    </row>
    <row r="69" spans="1:30" ht="9" customHeight="1">
      <c r="A69" s="134"/>
      <c r="B69" s="134"/>
      <c r="C69" s="182"/>
      <c r="D69" s="182"/>
      <c r="E69" s="182"/>
      <c r="F69" s="183"/>
      <c r="G69" s="50"/>
      <c r="H69" s="50"/>
      <c r="I69" s="50"/>
      <c r="J69" s="68"/>
      <c r="K69" s="50"/>
      <c r="L69" s="56"/>
      <c r="M69" s="50"/>
      <c r="N69" s="50"/>
      <c r="O69" s="56"/>
      <c r="P69" s="67"/>
      <c r="Q69" s="50"/>
      <c r="R69" s="50"/>
      <c r="S69" s="56"/>
      <c r="T69" s="50"/>
      <c r="U69" s="50"/>
      <c r="V69" s="56"/>
      <c r="W69" s="50"/>
      <c r="Y69" s="40"/>
      <c r="Z69" s="37"/>
      <c r="AA69" s="39"/>
      <c r="AB69" s="39"/>
      <c r="AC69" s="39"/>
      <c r="AD69" s="7"/>
    </row>
    <row r="70" spans="1:30" ht="9" customHeight="1">
      <c r="A70" s="134"/>
      <c r="B70" s="134"/>
      <c r="C70" s="182"/>
      <c r="D70" s="182"/>
      <c r="E70" s="182"/>
      <c r="F70" s="183"/>
      <c r="G70" s="50"/>
      <c r="H70" s="50"/>
      <c r="I70" s="50"/>
      <c r="J70" s="50"/>
      <c r="K70" s="50"/>
      <c r="L70" s="67"/>
      <c r="M70" s="68"/>
      <c r="N70" s="68"/>
      <c r="O70" s="67"/>
      <c r="P70" s="67"/>
      <c r="Q70" s="68"/>
      <c r="R70" s="50"/>
      <c r="S70" s="56"/>
      <c r="T70" s="50"/>
      <c r="U70" s="50"/>
      <c r="V70" s="56"/>
      <c r="W70" s="50"/>
      <c r="Y70" s="7"/>
      <c r="Z70" s="7"/>
      <c r="AA70" s="7"/>
      <c r="AB70" s="7"/>
      <c r="AC70" s="7"/>
      <c r="AD70" s="7"/>
    </row>
    <row r="71" spans="3:30" ht="9" customHeight="1">
      <c r="C71" s="50"/>
      <c r="D71" s="50"/>
      <c r="E71" s="50"/>
      <c r="F71" s="50"/>
      <c r="G71" s="50"/>
      <c r="H71" s="50"/>
      <c r="I71" s="50"/>
      <c r="J71" s="50"/>
      <c r="K71" s="50"/>
      <c r="L71" s="67"/>
      <c r="M71" s="68"/>
      <c r="N71" s="68"/>
      <c r="O71" s="67"/>
      <c r="P71" s="67"/>
      <c r="Q71" s="68"/>
      <c r="R71" s="50"/>
      <c r="S71" s="56"/>
      <c r="T71" s="50"/>
      <c r="U71" s="50"/>
      <c r="V71" s="56"/>
      <c r="W71" s="50"/>
      <c r="Y71" s="7"/>
      <c r="Z71" s="7"/>
      <c r="AA71" s="7"/>
      <c r="AB71" s="7"/>
      <c r="AC71" s="7"/>
      <c r="AD71" s="7"/>
    </row>
    <row r="72" spans="3:30" ht="9" customHeight="1">
      <c r="C72" s="50"/>
      <c r="D72" s="50"/>
      <c r="E72" s="50"/>
      <c r="F72" s="50"/>
      <c r="G72" s="50"/>
      <c r="H72" s="50"/>
      <c r="I72" s="50"/>
      <c r="J72" s="50"/>
      <c r="K72" s="50"/>
      <c r="L72" s="67"/>
      <c r="M72" s="68"/>
      <c r="N72" s="68"/>
      <c r="O72" s="67"/>
      <c r="P72" s="67"/>
      <c r="Q72" s="68"/>
      <c r="R72" s="50"/>
      <c r="S72" s="56"/>
      <c r="T72" s="50"/>
      <c r="U72" s="50"/>
      <c r="V72" s="56"/>
      <c r="W72" s="50"/>
      <c r="Y72" s="7"/>
      <c r="Z72" s="7"/>
      <c r="AA72" s="7"/>
      <c r="AB72" s="7"/>
      <c r="AC72" s="7"/>
      <c r="AD72" s="7"/>
    </row>
    <row r="73" spans="3:30" ht="9" customHeight="1">
      <c r="C73" s="50"/>
      <c r="D73" s="50"/>
      <c r="E73" s="50"/>
      <c r="F73" s="193"/>
      <c r="G73" s="193"/>
      <c r="H73" s="193"/>
      <c r="I73" s="50"/>
      <c r="J73" s="50"/>
      <c r="K73" s="50"/>
      <c r="L73" s="67"/>
      <c r="M73" s="68"/>
      <c r="N73" s="68"/>
      <c r="O73" s="67"/>
      <c r="P73" s="67"/>
      <c r="Q73" s="68"/>
      <c r="R73" s="50"/>
      <c r="S73" s="56"/>
      <c r="T73" s="50"/>
      <c r="U73" s="50"/>
      <c r="V73" s="56"/>
      <c r="W73" s="50"/>
      <c r="Y73" s="7"/>
      <c r="Z73" s="7"/>
      <c r="AA73" s="7"/>
      <c r="AB73" s="7"/>
      <c r="AC73" s="7"/>
      <c r="AD73" s="7"/>
    </row>
    <row r="74" spans="3:30" ht="9" customHeight="1">
      <c r="C74" s="50"/>
      <c r="D74" s="50"/>
      <c r="E74" s="50"/>
      <c r="F74" s="193"/>
      <c r="G74" s="193"/>
      <c r="H74" s="193"/>
      <c r="I74" s="50"/>
      <c r="J74" s="50"/>
      <c r="K74" s="50"/>
      <c r="L74" s="68"/>
      <c r="M74" s="68"/>
      <c r="N74" s="68"/>
      <c r="O74" s="67"/>
      <c r="P74" s="67"/>
      <c r="Q74" s="68"/>
      <c r="R74" s="50"/>
      <c r="S74" s="56"/>
      <c r="T74" s="50"/>
      <c r="U74" s="50"/>
      <c r="V74" s="56"/>
      <c r="W74" s="50"/>
      <c r="Y74" s="7"/>
      <c r="Z74" s="7"/>
      <c r="AA74" s="7"/>
      <c r="AB74" s="7"/>
      <c r="AC74" s="7"/>
      <c r="AD74" s="7"/>
    </row>
    <row r="75" spans="3:30" ht="9" customHeight="1"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6"/>
      <c r="P75" s="56"/>
      <c r="Q75" s="50"/>
      <c r="R75" s="50"/>
      <c r="S75" s="56"/>
      <c r="T75" s="50"/>
      <c r="U75" s="50"/>
      <c r="V75" s="56"/>
      <c r="W75" s="50"/>
      <c r="Y75" s="7"/>
      <c r="Z75" s="7"/>
      <c r="AA75" s="7"/>
      <c r="AB75" s="7"/>
      <c r="AC75" s="7"/>
      <c r="AD75" s="7"/>
    </row>
    <row r="76" spans="3:30" ht="9" customHeight="1">
      <c r="C76" s="50"/>
      <c r="D76" s="50"/>
      <c r="E76" s="50"/>
      <c r="F76" s="50"/>
      <c r="G76" s="50"/>
      <c r="H76" s="50"/>
      <c r="I76" s="50"/>
      <c r="J76" s="50"/>
      <c r="K76" s="50"/>
      <c r="L76" s="56"/>
      <c r="M76" s="50"/>
      <c r="N76" s="50"/>
      <c r="O76" s="56"/>
      <c r="P76" s="56"/>
      <c r="Q76" s="50"/>
      <c r="R76" s="50"/>
      <c r="S76" s="56"/>
      <c r="T76" s="50"/>
      <c r="U76" s="50"/>
      <c r="V76" s="56"/>
      <c r="W76" s="50"/>
      <c r="Y76" s="7"/>
      <c r="Z76" s="7"/>
      <c r="AA76" s="7"/>
      <c r="AB76" s="7"/>
      <c r="AC76" s="7"/>
      <c r="AD76" s="7"/>
    </row>
    <row r="77" spans="3:30" ht="9" customHeight="1">
      <c r="C77" s="50"/>
      <c r="D77" s="50"/>
      <c r="E77" s="50"/>
      <c r="F77" s="50"/>
      <c r="G77" s="50"/>
      <c r="H77" s="50"/>
      <c r="I77" s="50"/>
      <c r="J77" s="50"/>
      <c r="K77" s="50"/>
      <c r="L77" s="56"/>
      <c r="M77" s="50"/>
      <c r="N77" s="50"/>
      <c r="O77" s="56"/>
      <c r="P77" s="56"/>
      <c r="Q77" s="50"/>
      <c r="R77" s="50"/>
      <c r="S77" s="56"/>
      <c r="T77" s="50"/>
      <c r="U77" s="50"/>
      <c r="V77" s="56"/>
      <c r="W77" s="50"/>
      <c r="Y77" s="7"/>
      <c r="Z77" s="7"/>
      <c r="AA77" s="7"/>
      <c r="AB77" s="7"/>
      <c r="AC77" s="7"/>
      <c r="AD77" s="7"/>
    </row>
    <row r="78" spans="3:30" ht="9" customHeight="1">
      <c r="C78" s="50"/>
      <c r="D78" s="50"/>
      <c r="E78" s="50"/>
      <c r="F78" s="50"/>
      <c r="G78" s="50"/>
      <c r="H78" s="50"/>
      <c r="I78" s="50"/>
      <c r="J78" s="50"/>
      <c r="K78" s="50"/>
      <c r="L78" s="56"/>
      <c r="M78" s="50"/>
      <c r="N78" s="50"/>
      <c r="O78" s="56"/>
      <c r="P78" s="56"/>
      <c r="Q78" s="50"/>
      <c r="R78" s="50"/>
      <c r="S78" s="56"/>
      <c r="T78" s="50"/>
      <c r="U78" s="50"/>
      <c r="V78" s="56"/>
      <c r="W78" s="50"/>
      <c r="Y78" s="7"/>
      <c r="Z78" s="7"/>
      <c r="AA78" s="7"/>
      <c r="AB78" s="7"/>
      <c r="AC78" s="7"/>
      <c r="AD78" s="7"/>
    </row>
    <row r="79" spans="3:30" ht="9" customHeight="1">
      <c r="C79" s="50"/>
      <c r="D79" s="50"/>
      <c r="E79" s="50"/>
      <c r="F79" s="50"/>
      <c r="G79" s="50"/>
      <c r="H79" s="50"/>
      <c r="I79" s="50"/>
      <c r="J79" s="50"/>
      <c r="K79" s="50"/>
      <c r="L79" s="56"/>
      <c r="M79" s="50"/>
      <c r="N79" s="50"/>
      <c r="O79" s="56"/>
      <c r="P79" s="56"/>
      <c r="Q79" s="50"/>
      <c r="R79" s="50"/>
      <c r="S79" s="56"/>
      <c r="T79" s="50"/>
      <c r="U79" s="50"/>
      <c r="V79" s="56"/>
      <c r="W79" s="50"/>
      <c r="Y79" s="7"/>
      <c r="Z79" s="7"/>
      <c r="AA79" s="7"/>
      <c r="AB79" s="7"/>
      <c r="AC79" s="7"/>
      <c r="AD79" s="7"/>
    </row>
    <row r="80" spans="3:32" ht="9" customHeight="1">
      <c r="C80" s="50"/>
      <c r="D80" s="50"/>
      <c r="E80" s="50"/>
      <c r="F80" s="50"/>
      <c r="G80" s="50"/>
      <c r="H80" s="50"/>
      <c r="I80" s="50"/>
      <c r="J80" s="50"/>
      <c r="K80" s="50"/>
      <c r="L80" s="56"/>
      <c r="M80" s="50"/>
      <c r="N80" s="50"/>
      <c r="O80" s="56"/>
      <c r="P80" s="56"/>
      <c r="Q80" s="50"/>
      <c r="R80" s="50"/>
      <c r="S80" s="56"/>
      <c r="T80" s="50"/>
      <c r="U80" s="50"/>
      <c r="V80" s="56"/>
      <c r="W80" s="50"/>
      <c r="Y80" s="7"/>
      <c r="Z80" s="7"/>
      <c r="AA80" s="7"/>
      <c r="AB80" s="7"/>
      <c r="AC80" s="7"/>
      <c r="AD80" s="7"/>
      <c r="AF80" s="110"/>
    </row>
    <row r="81" spans="3:30" ht="9" customHeight="1">
      <c r="C81" s="50"/>
      <c r="D81" s="50"/>
      <c r="E81" s="50"/>
      <c r="F81" s="50"/>
      <c r="G81" s="50"/>
      <c r="H81" s="50"/>
      <c r="I81" s="50"/>
      <c r="J81" s="50"/>
      <c r="K81" s="50"/>
      <c r="L81" s="56"/>
      <c r="M81" s="50"/>
      <c r="N81" s="50"/>
      <c r="O81" s="56"/>
      <c r="P81" s="56"/>
      <c r="Q81" s="50"/>
      <c r="R81" s="50"/>
      <c r="S81" s="56"/>
      <c r="T81" s="50"/>
      <c r="U81" s="50"/>
      <c r="V81" s="56"/>
      <c r="W81" s="50"/>
      <c r="Y81" s="7"/>
      <c r="Z81" s="7"/>
      <c r="AA81" s="7"/>
      <c r="AB81" s="7"/>
      <c r="AC81" s="7"/>
      <c r="AD81" s="7"/>
    </row>
    <row r="82" spans="3:30" ht="9" customHeight="1">
      <c r="C82" s="50"/>
      <c r="D82" s="50"/>
      <c r="E82" s="50"/>
      <c r="F82" s="50"/>
      <c r="G82" s="50"/>
      <c r="H82" s="50"/>
      <c r="I82" s="50"/>
      <c r="J82" s="50"/>
      <c r="K82" s="50"/>
      <c r="L82" s="56"/>
      <c r="M82" s="50"/>
      <c r="N82" s="50"/>
      <c r="O82" s="56"/>
      <c r="P82" s="56"/>
      <c r="Q82" s="50"/>
      <c r="R82" s="50"/>
      <c r="S82" s="56"/>
      <c r="T82" s="50"/>
      <c r="U82" s="50"/>
      <c r="V82" s="56"/>
      <c r="W82" s="50"/>
      <c r="Y82" s="7"/>
      <c r="Z82" s="7"/>
      <c r="AA82" s="7"/>
      <c r="AB82" s="7"/>
      <c r="AC82" s="7"/>
      <c r="AD82" s="7"/>
    </row>
    <row r="83" spans="3:30" ht="9" customHeight="1">
      <c r="C83" s="50"/>
      <c r="D83" s="50"/>
      <c r="E83" s="50"/>
      <c r="F83" s="50"/>
      <c r="G83" s="50"/>
      <c r="H83" s="50"/>
      <c r="I83" s="50"/>
      <c r="J83" s="50"/>
      <c r="K83" s="50"/>
      <c r="L83" s="56"/>
      <c r="M83" s="50"/>
      <c r="N83" s="50"/>
      <c r="O83" s="56"/>
      <c r="P83" s="56"/>
      <c r="Q83" s="50"/>
      <c r="R83" s="50"/>
      <c r="S83" s="56"/>
      <c r="T83" s="50"/>
      <c r="U83" s="50"/>
      <c r="V83" s="56"/>
      <c r="W83" s="50"/>
      <c r="Y83" s="7"/>
      <c r="Z83" s="7"/>
      <c r="AA83" s="7"/>
      <c r="AB83" s="7"/>
      <c r="AC83" s="7"/>
      <c r="AD83" s="7"/>
    </row>
    <row r="84" spans="3:30" ht="9" customHeight="1">
      <c r="C84" s="50"/>
      <c r="D84" s="50"/>
      <c r="E84" s="50"/>
      <c r="F84" s="50"/>
      <c r="G84" s="50"/>
      <c r="H84" s="50"/>
      <c r="I84" s="50"/>
      <c r="J84" s="50"/>
      <c r="K84" s="50"/>
      <c r="L84" s="56"/>
      <c r="M84" s="50"/>
      <c r="N84" s="50"/>
      <c r="O84" s="56"/>
      <c r="P84" s="56"/>
      <c r="Q84" s="50"/>
      <c r="R84" s="50"/>
      <c r="S84" s="56"/>
      <c r="T84" s="50"/>
      <c r="U84" s="50"/>
      <c r="V84" s="56"/>
      <c r="W84" s="50"/>
      <c r="Y84" s="7"/>
      <c r="Z84" s="7"/>
      <c r="AA84" s="7"/>
      <c r="AB84" s="7"/>
      <c r="AC84" s="7"/>
      <c r="AD84" s="7"/>
    </row>
    <row r="85" spans="3:30" ht="9" customHeight="1">
      <c r="C85" s="50"/>
      <c r="D85" s="50"/>
      <c r="E85" s="50"/>
      <c r="F85" s="50"/>
      <c r="G85" s="50"/>
      <c r="H85" s="50"/>
      <c r="I85" s="50"/>
      <c r="J85" s="50"/>
      <c r="K85" s="50"/>
      <c r="L85" s="56"/>
      <c r="M85" s="50"/>
      <c r="N85" s="50"/>
      <c r="O85" s="56"/>
      <c r="P85" s="56"/>
      <c r="Q85" s="50"/>
      <c r="R85" s="50"/>
      <c r="S85" s="56"/>
      <c r="T85" s="50"/>
      <c r="U85" s="50"/>
      <c r="V85" s="56"/>
      <c r="W85" s="50"/>
      <c r="Y85" s="7"/>
      <c r="Z85" s="7"/>
      <c r="AA85" s="7"/>
      <c r="AB85" s="7"/>
      <c r="AC85" s="7"/>
      <c r="AD85" s="7"/>
    </row>
    <row r="86" spans="3:30" ht="9" customHeight="1">
      <c r="C86" s="50"/>
      <c r="D86" s="50"/>
      <c r="E86" s="50"/>
      <c r="F86" s="50"/>
      <c r="G86" s="50"/>
      <c r="H86" s="50"/>
      <c r="I86" s="50"/>
      <c r="J86" s="50"/>
      <c r="K86" s="50"/>
      <c r="L86" s="56"/>
      <c r="M86" s="50"/>
      <c r="N86" s="50"/>
      <c r="O86" s="56"/>
      <c r="P86" s="56"/>
      <c r="Q86" s="50"/>
      <c r="R86" s="50"/>
      <c r="S86" s="56"/>
      <c r="T86" s="50"/>
      <c r="U86" s="50"/>
      <c r="V86" s="56"/>
      <c r="W86" s="50"/>
      <c r="Y86" s="7"/>
      <c r="Z86" s="7"/>
      <c r="AA86" s="7"/>
      <c r="AB86" s="7"/>
      <c r="AC86" s="7"/>
      <c r="AD86" s="7"/>
    </row>
    <row r="87" spans="3:30" ht="9" customHeight="1">
      <c r="C87" s="50"/>
      <c r="D87" s="50"/>
      <c r="E87" s="50"/>
      <c r="F87" s="50"/>
      <c r="G87" s="50"/>
      <c r="H87" s="50"/>
      <c r="I87" s="50"/>
      <c r="J87" s="50"/>
      <c r="K87" s="50"/>
      <c r="L87" s="56"/>
      <c r="M87" s="50"/>
      <c r="N87" s="50"/>
      <c r="O87" s="56"/>
      <c r="P87" s="56"/>
      <c r="Q87" s="50"/>
      <c r="R87" s="50"/>
      <c r="S87" s="56"/>
      <c r="T87" s="50"/>
      <c r="U87" s="50"/>
      <c r="V87" s="56"/>
      <c r="W87" s="50"/>
      <c r="Y87" s="7"/>
      <c r="Z87" s="7"/>
      <c r="AA87" s="7"/>
      <c r="AB87" s="7"/>
      <c r="AC87" s="7"/>
      <c r="AD87" s="7"/>
    </row>
    <row r="88" spans="3:30" ht="9" customHeight="1">
      <c r="C88" s="50"/>
      <c r="D88" s="50"/>
      <c r="E88" s="50"/>
      <c r="F88" s="50"/>
      <c r="G88" s="50"/>
      <c r="H88" s="50"/>
      <c r="I88" s="50"/>
      <c r="J88" s="50"/>
      <c r="K88" s="50"/>
      <c r="L88" s="56"/>
      <c r="M88" s="50"/>
      <c r="N88" s="50"/>
      <c r="O88" s="56"/>
      <c r="P88" s="56"/>
      <c r="Q88" s="50"/>
      <c r="R88" s="50"/>
      <c r="S88" s="56"/>
      <c r="T88" s="50"/>
      <c r="U88" s="50"/>
      <c r="V88" s="56"/>
      <c r="W88" s="50"/>
      <c r="Y88" s="7"/>
      <c r="Z88" s="7"/>
      <c r="AA88" s="7"/>
      <c r="AB88" s="7"/>
      <c r="AC88" s="7"/>
      <c r="AD88" s="7"/>
    </row>
    <row r="89" spans="3:30" ht="9" customHeight="1">
      <c r="C89" s="50"/>
      <c r="D89" s="50"/>
      <c r="E89" s="50"/>
      <c r="F89" s="50"/>
      <c r="G89" s="50"/>
      <c r="H89" s="50"/>
      <c r="I89" s="50"/>
      <c r="J89" s="50"/>
      <c r="K89" s="50"/>
      <c r="L89" s="56"/>
      <c r="M89" s="50"/>
      <c r="N89" s="50"/>
      <c r="O89" s="56"/>
      <c r="P89" s="56"/>
      <c r="Q89" s="50"/>
      <c r="R89" s="50"/>
      <c r="S89" s="56"/>
      <c r="T89" s="50"/>
      <c r="U89" s="50"/>
      <c r="V89" s="56"/>
      <c r="W89" s="50"/>
      <c r="Y89" s="7"/>
      <c r="Z89" s="7"/>
      <c r="AA89" s="7"/>
      <c r="AB89" s="7"/>
      <c r="AC89" s="7"/>
      <c r="AD89" s="7"/>
    </row>
    <row r="90" spans="3:30" ht="9" customHeight="1">
      <c r="C90" s="50"/>
      <c r="D90" s="50"/>
      <c r="E90" s="50"/>
      <c r="F90" s="50"/>
      <c r="G90" s="50"/>
      <c r="H90" s="50"/>
      <c r="I90" s="50"/>
      <c r="J90" s="50"/>
      <c r="K90" s="50"/>
      <c r="L90" s="56"/>
      <c r="M90" s="50"/>
      <c r="N90" s="50"/>
      <c r="O90" s="56"/>
      <c r="P90" s="56"/>
      <c r="Q90" s="50"/>
      <c r="R90" s="50"/>
      <c r="S90" s="56"/>
      <c r="T90" s="50"/>
      <c r="U90" s="50"/>
      <c r="V90" s="56"/>
      <c r="W90" s="50"/>
      <c r="Y90" s="7"/>
      <c r="Z90" s="7"/>
      <c r="AA90" s="7"/>
      <c r="AB90" s="7"/>
      <c r="AC90" s="7"/>
      <c r="AD90" s="7"/>
    </row>
    <row r="91" spans="3:30" ht="9" customHeight="1">
      <c r="C91" s="50"/>
      <c r="D91" s="50"/>
      <c r="E91" s="50"/>
      <c r="F91" s="50"/>
      <c r="G91" s="50"/>
      <c r="H91" s="50"/>
      <c r="I91" s="50"/>
      <c r="J91" s="50"/>
      <c r="K91" s="50"/>
      <c r="L91" s="56"/>
      <c r="M91" s="50"/>
      <c r="N91" s="50"/>
      <c r="O91" s="56"/>
      <c r="P91" s="56"/>
      <c r="Q91" s="50"/>
      <c r="R91" s="50"/>
      <c r="S91" s="56"/>
      <c r="T91" s="50"/>
      <c r="U91" s="50"/>
      <c r="V91" s="56"/>
      <c r="W91" s="50"/>
      <c r="Y91" s="7"/>
      <c r="Z91" s="7"/>
      <c r="AA91" s="7"/>
      <c r="AB91" s="7"/>
      <c r="AC91" s="7"/>
      <c r="AD91" s="7"/>
    </row>
    <row r="92" spans="3:30" ht="9" customHeight="1">
      <c r="C92" s="50"/>
      <c r="D92" s="50"/>
      <c r="E92" s="50"/>
      <c r="F92" s="50"/>
      <c r="G92" s="50"/>
      <c r="H92" s="50"/>
      <c r="I92" s="50"/>
      <c r="J92" s="50"/>
      <c r="K92" s="50"/>
      <c r="L92" s="56"/>
      <c r="M92" s="50"/>
      <c r="N92" s="50"/>
      <c r="O92" s="56"/>
      <c r="P92" s="56"/>
      <c r="Q92" s="50"/>
      <c r="R92" s="50"/>
      <c r="S92" s="56"/>
      <c r="T92" s="50"/>
      <c r="U92" s="50"/>
      <c r="V92" s="56"/>
      <c r="W92" s="50"/>
      <c r="Y92" s="7"/>
      <c r="Z92" s="7"/>
      <c r="AA92" s="7"/>
      <c r="AB92" s="7"/>
      <c r="AC92" s="7"/>
      <c r="AD92" s="7"/>
    </row>
    <row r="93" spans="3:30" ht="9" customHeight="1">
      <c r="C93" s="50"/>
      <c r="D93" s="50"/>
      <c r="E93" s="50"/>
      <c r="F93" s="50"/>
      <c r="G93" s="50"/>
      <c r="H93" s="50"/>
      <c r="I93" s="50"/>
      <c r="J93" s="50"/>
      <c r="K93" s="50"/>
      <c r="L93" s="56"/>
      <c r="M93" s="50"/>
      <c r="N93" s="50"/>
      <c r="O93" s="56"/>
      <c r="P93" s="56"/>
      <c r="Q93" s="50"/>
      <c r="R93" s="50"/>
      <c r="S93" s="56"/>
      <c r="T93" s="50"/>
      <c r="U93" s="50"/>
      <c r="V93" s="56"/>
      <c r="W93" s="50"/>
      <c r="Y93" s="7"/>
      <c r="Z93" s="7"/>
      <c r="AA93" s="7"/>
      <c r="AB93" s="7"/>
      <c r="AC93" s="7"/>
      <c r="AD93" s="7"/>
    </row>
    <row r="94" spans="3:30" ht="9" customHeight="1">
      <c r="C94" s="50"/>
      <c r="D94" s="50"/>
      <c r="E94" s="50"/>
      <c r="F94" s="50"/>
      <c r="G94" s="50"/>
      <c r="H94" s="50"/>
      <c r="I94" s="50"/>
      <c r="J94" s="50"/>
      <c r="K94" s="50"/>
      <c r="L94" s="56"/>
      <c r="M94" s="50"/>
      <c r="N94" s="50"/>
      <c r="O94" s="56"/>
      <c r="P94" s="56"/>
      <c r="Q94" s="50"/>
      <c r="R94" s="50"/>
      <c r="S94" s="56"/>
      <c r="T94" s="50"/>
      <c r="U94" s="50"/>
      <c r="V94" s="56"/>
      <c r="W94" s="50"/>
      <c r="Y94" s="7"/>
      <c r="Z94" s="7"/>
      <c r="AA94" s="7"/>
      <c r="AB94" s="7"/>
      <c r="AC94" s="7"/>
      <c r="AD94" s="7"/>
    </row>
    <row r="95" spans="3:30" ht="9" customHeight="1">
      <c r="C95" s="50"/>
      <c r="D95" s="50"/>
      <c r="E95" s="50"/>
      <c r="F95" s="50"/>
      <c r="G95" s="50"/>
      <c r="H95" s="50"/>
      <c r="I95" s="50"/>
      <c r="J95" s="50"/>
      <c r="K95" s="50"/>
      <c r="L95" s="56"/>
      <c r="M95" s="50"/>
      <c r="N95" s="50"/>
      <c r="O95" s="56"/>
      <c r="P95" s="56"/>
      <c r="Q95" s="50"/>
      <c r="R95" s="50"/>
      <c r="S95" s="56"/>
      <c r="T95" s="50"/>
      <c r="U95" s="50"/>
      <c r="V95" s="56"/>
      <c r="W95" s="50"/>
      <c r="Y95" s="7"/>
      <c r="Z95" s="7"/>
      <c r="AA95" s="7"/>
      <c r="AB95" s="7"/>
      <c r="AC95" s="7"/>
      <c r="AD95" s="7"/>
    </row>
    <row r="96" spans="3:30" ht="7.5" customHeight="1">
      <c r="C96" s="50"/>
      <c r="D96" s="50"/>
      <c r="E96" s="50"/>
      <c r="F96" s="50"/>
      <c r="G96" s="50"/>
      <c r="H96" s="50"/>
      <c r="I96" s="50"/>
      <c r="J96" s="50"/>
      <c r="K96" s="50"/>
      <c r="L96" s="56"/>
      <c r="M96" s="50"/>
      <c r="N96" s="50"/>
      <c r="O96" s="56"/>
      <c r="P96" s="56"/>
      <c r="Q96" s="50"/>
      <c r="R96" s="50"/>
      <c r="S96" s="56"/>
      <c r="T96" s="50"/>
      <c r="U96" s="50"/>
      <c r="V96" s="56"/>
      <c r="W96" s="50"/>
      <c r="Y96" s="7"/>
      <c r="Z96" s="7"/>
      <c r="AA96" s="7"/>
      <c r="AB96" s="7"/>
      <c r="AC96" s="7"/>
      <c r="AD96" s="7"/>
    </row>
    <row r="97" spans="3:30" ht="7.5" customHeight="1">
      <c r="C97" s="50"/>
      <c r="D97" s="50"/>
      <c r="E97" s="50"/>
      <c r="F97" s="50"/>
      <c r="G97" s="50"/>
      <c r="H97" s="50"/>
      <c r="I97" s="50"/>
      <c r="J97" s="50"/>
      <c r="K97" s="50"/>
      <c r="L97" s="56"/>
      <c r="M97" s="50"/>
      <c r="N97" s="50"/>
      <c r="O97" s="56"/>
      <c r="P97" s="56"/>
      <c r="Q97" s="50"/>
      <c r="R97" s="50"/>
      <c r="S97" s="56"/>
      <c r="T97" s="50"/>
      <c r="U97" s="50"/>
      <c r="V97" s="56"/>
      <c r="W97" s="50"/>
      <c r="Y97" s="7"/>
      <c r="Z97" s="7"/>
      <c r="AA97" s="7"/>
      <c r="AB97" s="7"/>
      <c r="AC97" s="7"/>
      <c r="AD97" s="7"/>
    </row>
    <row r="98" spans="3:30" ht="7.5" customHeight="1">
      <c r="C98" s="50"/>
      <c r="D98" s="50"/>
      <c r="E98" s="50"/>
      <c r="F98" s="50"/>
      <c r="G98" s="50"/>
      <c r="H98" s="50"/>
      <c r="I98" s="50"/>
      <c r="J98" s="50"/>
      <c r="K98" s="50"/>
      <c r="L98" s="56"/>
      <c r="M98" s="50"/>
      <c r="N98" s="50"/>
      <c r="O98" s="56"/>
      <c r="P98" s="56"/>
      <c r="Q98" s="50"/>
      <c r="R98" s="50"/>
      <c r="S98" s="56"/>
      <c r="T98" s="50"/>
      <c r="U98" s="50"/>
      <c r="V98" s="56"/>
      <c r="W98" s="50"/>
      <c r="Y98" s="7"/>
      <c r="Z98" s="7"/>
      <c r="AA98" s="7"/>
      <c r="AB98" s="7"/>
      <c r="AC98" s="7"/>
      <c r="AD98" s="7"/>
    </row>
    <row r="99" spans="3:30" ht="7.5" customHeight="1">
      <c r="C99" s="50"/>
      <c r="D99" s="50"/>
      <c r="E99" s="50"/>
      <c r="F99" s="50"/>
      <c r="G99" s="50"/>
      <c r="H99" s="50"/>
      <c r="I99" s="50"/>
      <c r="J99" s="50"/>
      <c r="K99" s="50"/>
      <c r="L99" s="56"/>
      <c r="M99" s="50"/>
      <c r="N99" s="50"/>
      <c r="O99" s="56"/>
      <c r="P99" s="56"/>
      <c r="Q99" s="50"/>
      <c r="R99" s="50"/>
      <c r="S99" s="56"/>
      <c r="T99" s="50"/>
      <c r="U99" s="50"/>
      <c r="V99" s="56"/>
      <c r="W99" s="50"/>
      <c r="Y99" s="7"/>
      <c r="Z99" s="7"/>
      <c r="AA99" s="7"/>
      <c r="AB99" s="7"/>
      <c r="AC99" s="7"/>
      <c r="AD99" s="7"/>
    </row>
    <row r="100" spans="3:30" ht="7.5" customHeight="1">
      <c r="C100" s="50"/>
      <c r="D100" s="50"/>
      <c r="E100" s="50"/>
      <c r="F100" s="50"/>
      <c r="G100" s="50"/>
      <c r="H100" s="50"/>
      <c r="I100" s="50"/>
      <c r="J100" s="50"/>
      <c r="K100" s="50"/>
      <c r="L100" s="56"/>
      <c r="M100" s="50"/>
      <c r="N100" s="50"/>
      <c r="O100" s="56"/>
      <c r="P100" s="56"/>
      <c r="Q100" s="50"/>
      <c r="R100" s="50"/>
      <c r="S100" s="56"/>
      <c r="T100" s="50"/>
      <c r="U100" s="50"/>
      <c r="V100" s="56"/>
      <c r="W100" s="50"/>
      <c r="Y100" s="7"/>
      <c r="Z100" s="7"/>
      <c r="AA100" s="7"/>
      <c r="AB100" s="7"/>
      <c r="AC100" s="7"/>
      <c r="AD100" s="7"/>
    </row>
    <row r="101" spans="3:30" ht="7.5" customHeight="1">
      <c r="C101" s="50"/>
      <c r="D101" s="50"/>
      <c r="E101" s="50"/>
      <c r="F101" s="50"/>
      <c r="G101" s="50"/>
      <c r="H101" s="50"/>
      <c r="I101" s="50"/>
      <c r="J101" s="50"/>
      <c r="K101" s="50"/>
      <c r="L101" s="56"/>
      <c r="M101" s="50"/>
      <c r="N101" s="50"/>
      <c r="O101" s="56"/>
      <c r="P101" s="56"/>
      <c r="Q101" s="50"/>
      <c r="R101" s="50"/>
      <c r="S101" s="56"/>
      <c r="T101" s="50"/>
      <c r="U101" s="50"/>
      <c r="V101" s="56"/>
      <c r="W101" s="50"/>
      <c r="Y101" s="7"/>
      <c r="Z101" s="7"/>
      <c r="AA101" s="7"/>
      <c r="AB101" s="7"/>
      <c r="AC101" s="7"/>
      <c r="AD101" s="7"/>
    </row>
    <row r="102" spans="3:30" ht="7.5" customHeight="1">
      <c r="C102" s="50"/>
      <c r="D102" s="50"/>
      <c r="E102" s="50"/>
      <c r="F102" s="50"/>
      <c r="G102" s="50"/>
      <c r="H102" s="50"/>
      <c r="I102" s="50"/>
      <c r="J102" s="50"/>
      <c r="K102" s="50"/>
      <c r="L102" s="56"/>
      <c r="M102" s="50"/>
      <c r="N102" s="50"/>
      <c r="O102" s="56"/>
      <c r="P102" s="56"/>
      <c r="Q102" s="50"/>
      <c r="R102" s="50"/>
      <c r="S102" s="56"/>
      <c r="T102" s="50"/>
      <c r="U102" s="50"/>
      <c r="V102" s="56"/>
      <c r="W102" s="50"/>
      <c r="Y102" s="7"/>
      <c r="Z102" s="7"/>
      <c r="AA102" s="7"/>
      <c r="AB102" s="7"/>
      <c r="AC102" s="7"/>
      <c r="AD102" s="7"/>
    </row>
    <row r="103" spans="3:30" ht="7.5" customHeight="1">
      <c r="C103" s="50"/>
      <c r="D103" s="50"/>
      <c r="E103" s="50"/>
      <c r="F103" s="50"/>
      <c r="G103" s="50"/>
      <c r="H103" s="50"/>
      <c r="I103" s="50"/>
      <c r="J103" s="50"/>
      <c r="K103" s="50"/>
      <c r="L103" s="56"/>
      <c r="M103" s="50"/>
      <c r="N103" s="50"/>
      <c r="O103" s="56"/>
      <c r="P103" s="56"/>
      <c r="Q103" s="50"/>
      <c r="R103" s="50"/>
      <c r="S103" s="56"/>
      <c r="T103" s="50"/>
      <c r="U103" s="50"/>
      <c r="V103" s="56"/>
      <c r="W103" s="50"/>
      <c r="Y103" s="7"/>
      <c r="Z103" s="7"/>
      <c r="AA103" s="7"/>
      <c r="AB103" s="7"/>
      <c r="AC103" s="7"/>
      <c r="AD103" s="7"/>
    </row>
    <row r="104" spans="3:30" ht="7.5" customHeight="1">
      <c r="C104" s="50"/>
      <c r="D104" s="50"/>
      <c r="E104" s="50"/>
      <c r="F104" s="50"/>
      <c r="G104" s="50"/>
      <c r="H104" s="50"/>
      <c r="I104" s="50"/>
      <c r="J104" s="50"/>
      <c r="K104" s="50"/>
      <c r="L104" s="56"/>
      <c r="M104" s="50"/>
      <c r="N104" s="50"/>
      <c r="O104" s="56"/>
      <c r="P104" s="56"/>
      <c r="Q104" s="50"/>
      <c r="R104" s="50"/>
      <c r="S104" s="56"/>
      <c r="T104" s="50"/>
      <c r="U104" s="50"/>
      <c r="V104" s="56"/>
      <c r="W104" s="50"/>
      <c r="Y104" s="7"/>
      <c r="Z104" s="7"/>
      <c r="AA104" s="7"/>
      <c r="AB104" s="7"/>
      <c r="AC104" s="7"/>
      <c r="AD104" s="7"/>
    </row>
    <row r="105" spans="3:30" ht="7.5" customHeight="1">
      <c r="C105" s="50"/>
      <c r="D105" s="50"/>
      <c r="E105" s="50"/>
      <c r="F105" s="50"/>
      <c r="G105" s="50"/>
      <c r="H105" s="50"/>
      <c r="I105" s="50"/>
      <c r="J105" s="50"/>
      <c r="K105" s="50"/>
      <c r="L105" s="56"/>
      <c r="M105" s="50"/>
      <c r="N105" s="50"/>
      <c r="O105" s="56"/>
      <c r="P105" s="56"/>
      <c r="Q105" s="50"/>
      <c r="R105" s="50"/>
      <c r="S105" s="56"/>
      <c r="T105" s="50"/>
      <c r="U105" s="50"/>
      <c r="V105" s="56"/>
      <c r="W105" s="50"/>
      <c r="Y105" s="7"/>
      <c r="Z105" s="7"/>
      <c r="AA105" s="7"/>
      <c r="AB105" s="7"/>
      <c r="AC105" s="7"/>
      <c r="AD105" s="7"/>
    </row>
    <row r="106" spans="3:30" ht="7.5" customHeight="1">
      <c r="C106" s="50"/>
      <c r="D106" s="50"/>
      <c r="E106" s="50"/>
      <c r="F106" s="50"/>
      <c r="G106" s="50"/>
      <c r="H106" s="50"/>
      <c r="I106" s="50"/>
      <c r="J106" s="50"/>
      <c r="K106" s="50"/>
      <c r="L106" s="56"/>
      <c r="M106" s="50"/>
      <c r="N106" s="50"/>
      <c r="O106" s="56"/>
      <c r="P106" s="56"/>
      <c r="Q106" s="50"/>
      <c r="R106" s="50"/>
      <c r="S106" s="56"/>
      <c r="T106" s="50"/>
      <c r="U106" s="50"/>
      <c r="V106" s="56"/>
      <c r="W106" s="50"/>
      <c r="Y106" s="7"/>
      <c r="Z106" s="7"/>
      <c r="AA106" s="7"/>
      <c r="AB106" s="7"/>
      <c r="AC106" s="7"/>
      <c r="AD106" s="7"/>
    </row>
    <row r="107" spans="3:30" ht="7.5" customHeight="1">
      <c r="C107" s="50"/>
      <c r="D107" s="50"/>
      <c r="E107" s="50"/>
      <c r="F107" s="50"/>
      <c r="G107" s="50"/>
      <c r="H107" s="50"/>
      <c r="I107" s="50"/>
      <c r="J107" s="50"/>
      <c r="K107" s="50"/>
      <c r="L107" s="56"/>
      <c r="M107" s="50"/>
      <c r="N107" s="50"/>
      <c r="O107" s="56"/>
      <c r="P107" s="56"/>
      <c r="Q107" s="50"/>
      <c r="R107" s="50"/>
      <c r="S107" s="56"/>
      <c r="T107" s="50"/>
      <c r="U107" s="50"/>
      <c r="V107" s="56"/>
      <c r="W107" s="50"/>
      <c r="Y107" s="7"/>
      <c r="Z107" s="7"/>
      <c r="AA107" s="7"/>
      <c r="AB107" s="7"/>
      <c r="AC107" s="7"/>
      <c r="AD107" s="7"/>
    </row>
    <row r="108" spans="3:30" ht="7.5" customHeight="1">
      <c r="C108" s="50"/>
      <c r="D108" s="50"/>
      <c r="E108" s="50"/>
      <c r="F108" s="50"/>
      <c r="G108" s="50"/>
      <c r="H108" s="50"/>
      <c r="I108" s="50"/>
      <c r="J108" s="50"/>
      <c r="K108" s="50"/>
      <c r="L108" s="56"/>
      <c r="M108" s="50"/>
      <c r="N108" s="50"/>
      <c r="O108" s="56"/>
      <c r="P108" s="56"/>
      <c r="Q108" s="50"/>
      <c r="R108" s="50"/>
      <c r="S108" s="56"/>
      <c r="T108" s="50"/>
      <c r="U108" s="50"/>
      <c r="V108" s="56"/>
      <c r="W108" s="50"/>
      <c r="Y108" s="7"/>
      <c r="Z108" s="7"/>
      <c r="AA108" s="7"/>
      <c r="AB108" s="7"/>
      <c r="AC108" s="7"/>
      <c r="AD108" s="7"/>
    </row>
    <row r="109" spans="3:23" ht="7.5" customHeight="1">
      <c r="C109" s="50"/>
      <c r="D109" s="50"/>
      <c r="E109" s="50"/>
      <c r="F109" s="50"/>
      <c r="G109" s="50"/>
      <c r="H109" s="50"/>
      <c r="I109" s="50"/>
      <c r="J109" s="50"/>
      <c r="K109" s="50"/>
      <c r="L109" s="56"/>
      <c r="M109" s="50"/>
      <c r="N109" s="50"/>
      <c r="O109" s="56"/>
      <c r="P109" s="56"/>
      <c r="Q109" s="50"/>
      <c r="R109" s="50"/>
      <c r="S109" s="56"/>
      <c r="T109" s="50"/>
      <c r="U109" s="50"/>
      <c r="V109" s="56"/>
      <c r="W109" s="50"/>
    </row>
    <row r="110" spans="3:23" ht="7.5" customHeight="1">
      <c r="C110" s="50"/>
      <c r="D110" s="50"/>
      <c r="E110" s="50"/>
      <c r="F110" s="50"/>
      <c r="G110" s="50"/>
      <c r="H110" s="50"/>
      <c r="I110" s="50"/>
      <c r="J110" s="50"/>
      <c r="K110" s="50"/>
      <c r="L110" s="56"/>
      <c r="M110" s="50"/>
      <c r="N110" s="50"/>
      <c r="O110" s="56"/>
      <c r="P110" s="56"/>
      <c r="Q110" s="50"/>
      <c r="R110" s="50"/>
      <c r="S110" s="56"/>
      <c r="T110" s="50"/>
      <c r="U110" s="50"/>
      <c r="V110" s="56"/>
      <c r="W110" s="50"/>
    </row>
    <row r="111" spans="3:23" ht="7.5" customHeight="1">
      <c r="C111" s="50"/>
      <c r="D111" s="50"/>
      <c r="E111" s="50"/>
      <c r="F111" s="50"/>
      <c r="G111" s="50"/>
      <c r="H111" s="50"/>
      <c r="I111" s="50"/>
      <c r="J111" s="50"/>
      <c r="K111" s="50"/>
      <c r="L111" s="56"/>
      <c r="M111" s="50"/>
      <c r="N111" s="50"/>
      <c r="O111" s="56"/>
      <c r="P111" s="56"/>
      <c r="Q111" s="50"/>
      <c r="R111" s="50"/>
      <c r="S111" s="56"/>
      <c r="T111" s="50"/>
      <c r="U111" s="50"/>
      <c r="V111" s="56"/>
      <c r="W111" s="50"/>
    </row>
    <row r="112" spans="3:23" ht="7.5" customHeight="1">
      <c r="C112" s="50"/>
      <c r="D112" s="50"/>
      <c r="E112" s="50"/>
      <c r="F112" s="50"/>
      <c r="G112" s="50"/>
      <c r="H112" s="50"/>
      <c r="I112" s="50"/>
      <c r="J112" s="50"/>
      <c r="K112" s="50"/>
      <c r="L112" s="56"/>
      <c r="M112" s="50"/>
      <c r="N112" s="50"/>
      <c r="O112" s="56"/>
      <c r="P112" s="56"/>
      <c r="Q112" s="50"/>
      <c r="R112" s="50"/>
      <c r="S112" s="56"/>
      <c r="T112" s="50"/>
      <c r="U112" s="50"/>
      <c r="V112" s="56"/>
      <c r="W112" s="50"/>
    </row>
    <row r="113" spans="3:23" ht="7.5" customHeight="1">
      <c r="C113" s="50"/>
      <c r="D113" s="50"/>
      <c r="E113" s="50"/>
      <c r="F113" s="50"/>
      <c r="G113" s="50"/>
      <c r="H113" s="50"/>
      <c r="I113" s="50"/>
      <c r="J113" s="50"/>
      <c r="K113" s="50"/>
      <c r="L113" s="56"/>
      <c r="M113" s="50"/>
      <c r="N113" s="50"/>
      <c r="O113" s="56"/>
      <c r="P113" s="56"/>
      <c r="Q113" s="50"/>
      <c r="R113" s="50"/>
      <c r="S113" s="56"/>
      <c r="T113" s="50"/>
      <c r="U113" s="50"/>
      <c r="V113" s="56"/>
      <c r="W113" s="50"/>
    </row>
    <row r="114" spans="3:23" ht="7.5" customHeight="1">
      <c r="C114" s="50"/>
      <c r="D114" s="50"/>
      <c r="E114" s="50"/>
      <c r="F114" s="50"/>
      <c r="G114" s="50"/>
      <c r="H114" s="50"/>
      <c r="I114" s="50"/>
      <c r="J114" s="50"/>
      <c r="K114" s="50"/>
      <c r="L114" s="56"/>
      <c r="M114" s="50"/>
      <c r="N114" s="50"/>
      <c r="O114" s="56"/>
      <c r="P114" s="56"/>
      <c r="Q114" s="50"/>
      <c r="R114" s="50"/>
      <c r="S114" s="56"/>
      <c r="T114" s="50"/>
      <c r="U114" s="50"/>
      <c r="V114" s="56"/>
      <c r="W114" s="50"/>
    </row>
    <row r="115" spans="3:23" ht="7.5" customHeight="1">
      <c r="C115" s="50"/>
      <c r="D115" s="50"/>
      <c r="E115" s="50"/>
      <c r="F115" s="50"/>
      <c r="G115" s="50"/>
      <c r="H115" s="50"/>
      <c r="I115" s="50"/>
      <c r="J115" s="50"/>
      <c r="K115" s="50"/>
      <c r="L115" s="56"/>
      <c r="M115" s="50"/>
      <c r="N115" s="50"/>
      <c r="O115" s="56"/>
      <c r="P115" s="56"/>
      <c r="Q115" s="50"/>
      <c r="R115" s="50"/>
      <c r="S115" s="56"/>
      <c r="T115" s="50"/>
      <c r="U115" s="50"/>
      <c r="V115" s="56"/>
      <c r="W115" s="50"/>
    </row>
    <row r="116" spans="3:23" ht="7.5" customHeight="1">
      <c r="C116" s="50"/>
      <c r="D116" s="50"/>
      <c r="E116" s="50"/>
      <c r="F116" s="50"/>
      <c r="G116" s="50"/>
      <c r="H116" s="50"/>
      <c r="I116" s="50"/>
      <c r="J116" s="50"/>
      <c r="K116" s="50"/>
      <c r="L116" s="56"/>
      <c r="M116" s="50"/>
      <c r="N116" s="50"/>
      <c r="O116" s="56"/>
      <c r="P116" s="56"/>
      <c r="Q116" s="50"/>
      <c r="R116" s="50"/>
      <c r="S116" s="56"/>
      <c r="T116" s="50"/>
      <c r="U116" s="50"/>
      <c r="V116" s="56"/>
      <c r="W116" s="50"/>
    </row>
    <row r="117" spans="3:23" ht="7.5" customHeight="1">
      <c r="C117" s="50"/>
      <c r="D117" s="50"/>
      <c r="E117" s="50"/>
      <c r="F117" s="50"/>
      <c r="G117" s="50"/>
      <c r="H117" s="50"/>
      <c r="I117" s="50"/>
      <c r="J117" s="50"/>
      <c r="K117" s="50"/>
      <c r="L117" s="56"/>
      <c r="M117" s="50"/>
      <c r="N117" s="50"/>
      <c r="O117" s="56"/>
      <c r="P117" s="56"/>
      <c r="Q117" s="50"/>
      <c r="R117" s="50"/>
      <c r="S117" s="56"/>
      <c r="T117" s="50"/>
      <c r="U117" s="50"/>
      <c r="V117" s="56"/>
      <c r="W117" s="50"/>
    </row>
    <row r="118" spans="3:23" ht="7.5" customHeight="1">
      <c r="C118" s="50"/>
      <c r="D118" s="50"/>
      <c r="E118" s="50"/>
      <c r="F118" s="50"/>
      <c r="G118" s="50"/>
      <c r="H118" s="50"/>
      <c r="I118" s="50"/>
      <c r="J118" s="50"/>
      <c r="K118" s="50"/>
      <c r="L118" s="56"/>
      <c r="M118" s="50"/>
      <c r="N118" s="50"/>
      <c r="O118" s="56"/>
      <c r="P118" s="56"/>
      <c r="Q118" s="50"/>
      <c r="R118" s="50"/>
      <c r="S118" s="56"/>
      <c r="T118" s="50"/>
      <c r="U118" s="50"/>
      <c r="V118" s="56"/>
      <c r="W118" s="50"/>
    </row>
    <row r="119" spans="3:23" ht="7.5" customHeight="1">
      <c r="C119" s="50"/>
      <c r="D119" s="50"/>
      <c r="E119" s="50"/>
      <c r="F119" s="50"/>
      <c r="G119" s="50"/>
      <c r="H119" s="50"/>
      <c r="I119" s="50"/>
      <c r="J119" s="50"/>
      <c r="K119" s="50"/>
      <c r="L119" s="56"/>
      <c r="M119" s="50"/>
      <c r="N119" s="50"/>
      <c r="O119" s="56"/>
      <c r="P119" s="56"/>
      <c r="Q119" s="50"/>
      <c r="R119" s="50"/>
      <c r="S119" s="56"/>
      <c r="T119" s="50"/>
      <c r="U119" s="50"/>
      <c r="V119" s="56"/>
      <c r="W119" s="50"/>
    </row>
    <row r="120" spans="3:23" ht="7.5" customHeight="1">
      <c r="C120" s="50"/>
      <c r="D120" s="50"/>
      <c r="E120" s="50"/>
      <c r="F120" s="50"/>
      <c r="G120" s="50"/>
      <c r="H120" s="50"/>
      <c r="I120" s="50"/>
      <c r="J120" s="50"/>
      <c r="K120" s="50"/>
      <c r="L120" s="56"/>
      <c r="M120" s="50"/>
      <c r="N120" s="50"/>
      <c r="O120" s="56"/>
      <c r="P120" s="56"/>
      <c r="Q120" s="50"/>
      <c r="R120" s="50"/>
      <c r="S120" s="56"/>
      <c r="T120" s="50"/>
      <c r="U120" s="50"/>
      <c r="V120" s="56"/>
      <c r="W120" s="50"/>
    </row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10.5" customHeight="1"/>
    <row r="141" ht="10.5" customHeight="1"/>
    <row r="142" ht="10.5" customHeight="1"/>
    <row r="143" ht="10.5" customHeight="1"/>
    <row r="144" ht="10.5" customHeight="1"/>
  </sheetData>
  <sheetProtection/>
  <mergeCells count="86">
    <mergeCell ref="X24:X36"/>
    <mergeCell ref="W31:W48"/>
    <mergeCell ref="F73:H74"/>
    <mergeCell ref="O43:O45"/>
    <mergeCell ref="P26:P27"/>
    <mergeCell ref="O61:O63"/>
    <mergeCell ref="O66:O68"/>
    <mergeCell ref="O54:O56"/>
    <mergeCell ref="F62:F65"/>
    <mergeCell ref="V27:V29"/>
    <mergeCell ref="P13:T13"/>
    <mergeCell ref="S47:S49"/>
    <mergeCell ref="O29:O30"/>
    <mergeCell ref="L61:L63"/>
    <mergeCell ref="L48:L50"/>
    <mergeCell ref="L51:L53"/>
    <mergeCell ref="L21:L22"/>
    <mergeCell ref="S20:S22"/>
    <mergeCell ref="S31:S33"/>
    <mergeCell ref="O31:O33"/>
    <mergeCell ref="O34:O36"/>
    <mergeCell ref="O21:O23"/>
    <mergeCell ref="C1:S2"/>
    <mergeCell ref="B67:B70"/>
    <mergeCell ref="B35:B38"/>
    <mergeCell ref="B41:B44"/>
    <mergeCell ref="B46:B49"/>
    <mergeCell ref="B52:B55"/>
    <mergeCell ref="F10:I10"/>
    <mergeCell ref="S62:S64"/>
    <mergeCell ref="J10:O10"/>
    <mergeCell ref="C62:E65"/>
    <mergeCell ref="V53:V55"/>
    <mergeCell ref="A67:A70"/>
    <mergeCell ref="C67:E70"/>
    <mergeCell ref="F67:F70"/>
    <mergeCell ref="A62:A65"/>
    <mergeCell ref="A52:A55"/>
    <mergeCell ref="C52:E55"/>
    <mergeCell ref="B56:B59"/>
    <mergeCell ref="B62:B65"/>
    <mergeCell ref="L58:L60"/>
    <mergeCell ref="A46:A49"/>
    <mergeCell ref="C14:E17"/>
    <mergeCell ref="F14:F17"/>
    <mergeCell ref="B14:B17"/>
    <mergeCell ref="B19:B22"/>
    <mergeCell ref="B25:B28"/>
    <mergeCell ref="A14:A17"/>
    <mergeCell ref="A19:A22"/>
    <mergeCell ref="C19:E22"/>
    <mergeCell ref="A56:A59"/>
    <mergeCell ref="C56:E59"/>
    <mergeCell ref="C46:E49"/>
    <mergeCell ref="F46:F49"/>
    <mergeCell ref="F29:F32"/>
    <mergeCell ref="C41:E44"/>
    <mergeCell ref="F41:F44"/>
    <mergeCell ref="A35:A38"/>
    <mergeCell ref="A29:A32"/>
    <mergeCell ref="A41:A44"/>
    <mergeCell ref="C25:E28"/>
    <mergeCell ref="B29:B32"/>
    <mergeCell ref="C35:E38"/>
    <mergeCell ref="F35:F38"/>
    <mergeCell ref="A25:A28"/>
    <mergeCell ref="F19:F22"/>
    <mergeCell ref="F25:F28"/>
    <mergeCell ref="C29:E32"/>
    <mergeCell ref="J11:O11"/>
    <mergeCell ref="F56:F59"/>
    <mergeCell ref="L25:L26"/>
    <mergeCell ref="F52:F55"/>
    <mergeCell ref="O48:O50"/>
    <mergeCell ref="I13:M13"/>
    <mergeCell ref="O16:O18"/>
    <mergeCell ref="D8:E8"/>
    <mergeCell ref="D9:E9"/>
    <mergeCell ref="D10:E10"/>
    <mergeCell ref="D11:E11"/>
    <mergeCell ref="C13:E13"/>
    <mergeCell ref="J8:O8"/>
    <mergeCell ref="F9:I9"/>
    <mergeCell ref="J9:O9"/>
    <mergeCell ref="F8:I8"/>
    <mergeCell ref="F11:I11"/>
  </mergeCells>
  <printOptions/>
  <pageMargins left="0.7874015748031497" right="0.5905511811023623" top="0.984251968503937" bottom="0.7874015748031497" header="0.5118110236220472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zoomScalePageLayoutView="0" workbookViewId="0" topLeftCell="A28">
      <selection activeCell="C43" sqref="C43"/>
    </sheetView>
  </sheetViews>
  <sheetFormatPr defaultColWidth="9.00390625" defaultRowHeight="13.5"/>
  <cols>
    <col min="1" max="1" width="5.625" style="0" customWidth="1"/>
    <col min="2" max="2" width="8.125" style="0" bestFit="1" customWidth="1"/>
    <col min="3" max="3" width="12.875" style="0" customWidth="1"/>
    <col min="4" max="4" width="49.25390625" style="0" customWidth="1"/>
    <col min="7" max="7" width="26.75390625" style="0" customWidth="1"/>
  </cols>
  <sheetData>
    <row r="1" spans="1:19" ht="18.75" customHeight="1">
      <c r="A1" s="196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</row>
    <row r="2" spans="1:11" ht="18.75">
      <c r="A2" s="42"/>
      <c r="G2" s="41"/>
      <c r="K2" s="41"/>
    </row>
    <row r="3" spans="1:15" ht="18.75">
      <c r="A3" s="42"/>
      <c r="B3" s="43"/>
      <c r="C3" s="43"/>
      <c r="D3" s="43"/>
      <c r="E3" s="43"/>
      <c r="F3" s="43"/>
      <c r="G3" s="44"/>
      <c r="H3" s="43"/>
      <c r="I3" s="43"/>
      <c r="J3" s="43"/>
      <c r="K3" s="44"/>
      <c r="L3" s="43"/>
      <c r="M3" s="43"/>
      <c r="N3" s="43"/>
      <c r="O3" s="43"/>
    </row>
    <row r="4" spans="1:4" ht="14.25">
      <c r="A4" s="11" t="s">
        <v>5</v>
      </c>
      <c r="B4" s="11"/>
      <c r="C4" s="10"/>
      <c r="D4" s="9"/>
    </row>
    <row r="5" spans="1:4" ht="14.25">
      <c r="A5" s="11"/>
      <c r="B5" s="11"/>
      <c r="C5" s="10"/>
      <c r="D5" s="10"/>
    </row>
    <row r="6" spans="1:4" ht="15.75">
      <c r="A6" s="11"/>
      <c r="B6" s="195" t="s">
        <v>6</v>
      </c>
      <c r="C6" s="195"/>
      <c r="D6" s="195"/>
    </row>
    <row r="7" spans="1:4" ht="14.25">
      <c r="A7" s="11"/>
      <c r="B7" s="11" t="s">
        <v>46</v>
      </c>
      <c r="C7" s="10"/>
      <c r="D7" s="10"/>
    </row>
    <row r="8" spans="1:4" ht="19.5" customHeight="1">
      <c r="A8" s="12" t="s">
        <v>7</v>
      </c>
      <c r="B8" s="12"/>
      <c r="C8" s="12" t="s">
        <v>47</v>
      </c>
      <c r="D8" s="12" t="s">
        <v>8</v>
      </c>
    </row>
    <row r="9" spans="1:4" ht="19.5" customHeight="1">
      <c r="A9" s="12">
        <v>0</v>
      </c>
      <c r="B9" s="12" t="s">
        <v>9</v>
      </c>
      <c r="C9" s="12" t="s">
        <v>9</v>
      </c>
      <c r="D9" s="12" t="s">
        <v>9</v>
      </c>
    </row>
    <row r="10" spans="1:4" ht="19.5" customHeight="1">
      <c r="A10" s="12">
        <v>1</v>
      </c>
      <c r="B10" s="12">
        <v>1</v>
      </c>
      <c r="C10" s="87" t="s">
        <v>79</v>
      </c>
      <c r="D10" s="85" t="s">
        <v>49</v>
      </c>
    </row>
    <row r="11" spans="1:4" ht="19.5" customHeight="1">
      <c r="A11" s="12">
        <v>2</v>
      </c>
      <c r="B11" s="12">
        <v>2</v>
      </c>
      <c r="C11" s="1" t="s">
        <v>78</v>
      </c>
      <c r="D11" s="10" t="s">
        <v>81</v>
      </c>
    </row>
    <row r="12" spans="1:4" ht="19.5" customHeight="1">
      <c r="A12" s="12">
        <v>3</v>
      </c>
      <c r="B12" s="12">
        <v>3</v>
      </c>
      <c r="C12" s="1" t="s">
        <v>71</v>
      </c>
      <c r="D12" s="10" t="s">
        <v>53</v>
      </c>
    </row>
    <row r="13" spans="1:4" ht="19.5" customHeight="1">
      <c r="A13" s="12">
        <v>4</v>
      </c>
      <c r="B13" s="12">
        <v>4</v>
      </c>
      <c r="C13" s="1" t="s">
        <v>77</v>
      </c>
      <c r="D13" s="10" t="s">
        <v>65</v>
      </c>
    </row>
    <row r="14" spans="1:4" ht="19.5" customHeight="1">
      <c r="A14" s="12">
        <v>5</v>
      </c>
      <c r="B14" s="12">
        <v>5</v>
      </c>
      <c r="C14" s="1" t="s">
        <v>73</v>
      </c>
      <c r="D14" s="10" t="s">
        <v>57</v>
      </c>
    </row>
    <row r="15" spans="1:4" ht="19.5" customHeight="1">
      <c r="A15" s="12">
        <v>6</v>
      </c>
      <c r="B15" s="12">
        <v>6</v>
      </c>
      <c r="C15" s="1" t="s">
        <v>72</v>
      </c>
      <c r="D15" s="10" t="s">
        <v>80</v>
      </c>
    </row>
    <row r="16" spans="1:4" ht="19.5" customHeight="1">
      <c r="A16" s="12">
        <v>7</v>
      </c>
      <c r="B16" s="12">
        <v>7</v>
      </c>
      <c r="C16" s="1" t="s">
        <v>75</v>
      </c>
      <c r="D16" s="10" t="s">
        <v>61</v>
      </c>
    </row>
    <row r="17" spans="1:4" ht="19.5" customHeight="1">
      <c r="A17" s="12">
        <v>8</v>
      </c>
      <c r="B17" s="12">
        <v>8</v>
      </c>
      <c r="C17" s="1" t="s">
        <v>70</v>
      </c>
      <c r="D17" s="10" t="s">
        <v>51</v>
      </c>
    </row>
    <row r="18" spans="1:4" ht="19.5" customHeight="1">
      <c r="A18" s="12">
        <v>9</v>
      </c>
      <c r="B18" s="12">
        <v>9</v>
      </c>
      <c r="C18" s="1" t="s">
        <v>74</v>
      </c>
      <c r="D18" s="10" t="s">
        <v>59</v>
      </c>
    </row>
    <row r="19" spans="1:4" ht="19.5" customHeight="1">
      <c r="A19" s="12">
        <v>10</v>
      </c>
      <c r="B19" s="12">
        <v>10</v>
      </c>
      <c r="C19" s="38" t="s">
        <v>69</v>
      </c>
      <c r="D19" s="86" t="s">
        <v>45</v>
      </c>
    </row>
    <row r="20" spans="1:4" ht="19.5" customHeight="1">
      <c r="A20" s="12">
        <v>11</v>
      </c>
      <c r="B20" s="12">
        <v>11</v>
      </c>
      <c r="C20" s="1" t="s">
        <v>76</v>
      </c>
      <c r="D20" s="10" t="s">
        <v>63</v>
      </c>
    </row>
    <row r="21" spans="1:4" s="7" customFormat="1" ht="28.5" customHeight="1">
      <c r="A21" s="36"/>
      <c r="B21" s="36"/>
      <c r="C21" s="45"/>
      <c r="D21" s="46"/>
    </row>
    <row r="29" spans="3:7" ht="12.75">
      <c r="C29" t="s">
        <v>51</v>
      </c>
      <c r="E29" s="47" t="s">
        <v>69</v>
      </c>
      <c r="G29" s="47" t="s">
        <v>48</v>
      </c>
    </row>
    <row r="30" spans="3:7" ht="12.75">
      <c r="C30" t="s">
        <v>53</v>
      </c>
      <c r="E30" s="1" t="s">
        <v>70</v>
      </c>
      <c r="G30" s="1" t="s">
        <v>52</v>
      </c>
    </row>
    <row r="31" spans="3:7" ht="12.75">
      <c r="C31" t="s">
        <v>55</v>
      </c>
      <c r="E31" s="1" t="s">
        <v>71</v>
      </c>
      <c r="G31" s="1" t="s">
        <v>54</v>
      </c>
    </row>
    <row r="32" spans="3:7" ht="12.75">
      <c r="C32" t="s">
        <v>57</v>
      </c>
      <c r="E32" s="1" t="s">
        <v>72</v>
      </c>
      <c r="G32" s="1" t="s">
        <v>56</v>
      </c>
    </row>
    <row r="33" spans="3:7" ht="12.75">
      <c r="C33" t="s">
        <v>59</v>
      </c>
      <c r="E33" s="1" t="s">
        <v>73</v>
      </c>
      <c r="G33" s="1" t="s">
        <v>58</v>
      </c>
    </row>
    <row r="34" spans="3:7" ht="12.75">
      <c r="C34" t="s">
        <v>61</v>
      </c>
      <c r="E34" s="1" t="s">
        <v>74</v>
      </c>
      <c r="G34" s="1" t="s">
        <v>60</v>
      </c>
    </row>
    <row r="35" spans="3:7" ht="12.75">
      <c r="C35" t="s">
        <v>63</v>
      </c>
      <c r="E35" s="1" t="s">
        <v>75</v>
      </c>
      <c r="G35" s="1" t="s">
        <v>62</v>
      </c>
    </row>
    <row r="36" spans="3:7" ht="12.75">
      <c r="C36" t="s">
        <v>65</v>
      </c>
      <c r="E36" s="1" t="s">
        <v>76</v>
      </c>
      <c r="G36" s="1" t="s">
        <v>64</v>
      </c>
    </row>
    <row r="37" spans="3:7" ht="12.75">
      <c r="C37" t="s">
        <v>67</v>
      </c>
      <c r="E37" s="1" t="s">
        <v>77</v>
      </c>
      <c r="G37" s="1" t="s">
        <v>66</v>
      </c>
    </row>
    <row r="38" spans="5:7" ht="12.75">
      <c r="E38" s="1" t="s">
        <v>78</v>
      </c>
      <c r="G38" s="1" t="s">
        <v>68</v>
      </c>
    </row>
    <row r="39" spans="5:7" ht="12.75">
      <c r="E39" s="1" t="s">
        <v>79</v>
      </c>
      <c r="G39" s="1" t="s">
        <v>50</v>
      </c>
    </row>
    <row r="40" spans="3:7" ht="12.75">
      <c r="C40" s="7"/>
      <c r="D40" s="7"/>
      <c r="E40" s="7"/>
      <c r="F40" s="7"/>
      <c r="G40" s="7"/>
    </row>
    <row r="42" ht="18">
      <c r="C42" s="111"/>
    </row>
    <row r="43" ht="18">
      <c r="C43" s="111" t="s">
        <v>84</v>
      </c>
    </row>
    <row r="44" ht="18">
      <c r="C44" s="111"/>
    </row>
    <row r="45" ht="18">
      <c r="C45" s="111"/>
    </row>
    <row r="46" ht="18">
      <c r="C46" s="111" t="s">
        <v>82</v>
      </c>
    </row>
  </sheetData>
  <sheetProtection/>
  <mergeCells count="2">
    <mergeCell ref="B6:D6"/>
    <mergeCell ref="A1:S1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ふじみ野釼持</dc:creator>
  <cp:keywords/>
  <dc:description/>
  <cp:lastModifiedBy>Owner</cp:lastModifiedBy>
  <cp:lastPrinted>2022-07-24T04:42:19Z</cp:lastPrinted>
  <dcterms:created xsi:type="dcterms:W3CDTF">2011-03-09T09:42:41Z</dcterms:created>
  <dcterms:modified xsi:type="dcterms:W3CDTF">2022-07-24T04:43:30Z</dcterms:modified>
  <cp:category/>
  <cp:version/>
  <cp:contentType/>
  <cp:contentStatus/>
</cp:coreProperties>
</file>