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tabRatio="311" activeTab="1"/>
  </bookViews>
  <sheets>
    <sheet name="チーム" sheetId="2" r:id="rId1"/>
    <sheet name="組み合せ" sheetId="1" r:id="rId2"/>
  </sheets>
  <definedNames>
    <definedName name="ken">チーム!$G$15:$G$26</definedName>
    <definedName name="_xlnm.Print_Area" localSheetId="1">組み合せ!$A$1:$Z$77</definedName>
    <definedName name="team">チーム!$F$15:$F$26</definedName>
  </definedNames>
  <calcPr calcId="152511"/>
</workbook>
</file>

<file path=xl/calcChain.xml><?xml version="1.0" encoding="utf-8"?>
<calcChain xmlns="http://schemas.openxmlformats.org/spreadsheetml/2006/main">
  <c r="Z39" i="1" l="1"/>
  <c r="Y39" i="1"/>
  <c r="Z35" i="1"/>
  <c r="Y35" i="1"/>
  <c r="Z31" i="1"/>
  <c r="Y31" i="1"/>
  <c r="Z27" i="1"/>
  <c r="Y27" i="1"/>
  <c r="Z23" i="1"/>
  <c r="Y23" i="1"/>
  <c r="Z19" i="1"/>
  <c r="Y19" i="1"/>
  <c r="C39" i="1"/>
  <c r="B39" i="1"/>
  <c r="C35" i="1"/>
  <c r="B35" i="1"/>
  <c r="C31" i="1"/>
  <c r="B31" i="1"/>
  <c r="C27" i="1"/>
  <c r="B27" i="1"/>
  <c r="C23" i="1"/>
  <c r="B23" i="1"/>
  <c r="C19" i="1"/>
  <c r="B19" i="1"/>
</calcChain>
</file>

<file path=xl/sharedStrings.xml><?xml version="1.0" encoding="utf-8"?>
<sst xmlns="http://schemas.openxmlformats.org/spreadsheetml/2006/main" count="105" uniqueCount="76">
  <si>
    <t>期日</t>
    <rPh sb="0" eb="2">
      <t>キジツ</t>
    </rPh>
    <phoneticPr fontId="1"/>
  </si>
  <si>
    <t>会場</t>
    <rPh sb="0" eb="2">
      <t>カイジョウ</t>
    </rPh>
    <phoneticPr fontId="1"/>
  </si>
  <si>
    <t>番号</t>
    <rPh sb="0" eb="2">
      <t>バンゴウ</t>
    </rPh>
    <phoneticPr fontId="9"/>
  </si>
  <si>
    <t>チーム名</t>
    <rPh sb="3" eb="4">
      <t>メイ</t>
    </rPh>
    <phoneticPr fontId="9"/>
  </si>
  <si>
    <t>県名</t>
    <rPh sb="0" eb="2">
      <t>ケンメイ</t>
    </rPh>
    <phoneticPr fontId="9"/>
  </si>
  <si>
    <t>令和３年６月１９日(土)～２０日(日)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5" eb="16">
      <t>ヒ</t>
    </rPh>
    <rPh sb="17" eb="18">
      <t>ニチ</t>
    </rPh>
    <phoneticPr fontId="1"/>
  </si>
  <si>
    <t>１９日</t>
    <rPh sb="2" eb="3">
      <t>ヒ</t>
    </rPh>
    <phoneticPr fontId="1"/>
  </si>
  <si>
    <t>２０日</t>
    <rPh sb="2" eb="3">
      <t>ヒ</t>
    </rPh>
    <phoneticPr fontId="1"/>
  </si>
  <si>
    <t>A2</t>
    <phoneticPr fontId="1"/>
  </si>
  <si>
    <t>B2</t>
    <phoneticPr fontId="1"/>
  </si>
  <si>
    <t>B3</t>
    <phoneticPr fontId="1"/>
  </si>
  <si>
    <t>５・６位決定戦</t>
    <rPh sb="3" eb="7">
      <t>イケッテイセン</t>
    </rPh>
    <phoneticPr fontId="1"/>
  </si>
  <si>
    <t>安川電機</t>
    <rPh sb="0" eb="4">
      <t>ヤスカワデンキ</t>
    </rPh>
    <phoneticPr fontId="9"/>
  </si>
  <si>
    <t>三井化学</t>
    <rPh sb="0" eb="2">
      <t>ミツイ</t>
    </rPh>
    <rPh sb="2" eb="4">
      <t>カガク</t>
    </rPh>
    <phoneticPr fontId="9"/>
  </si>
  <si>
    <t>三菱重工長崎</t>
    <rPh sb="0" eb="4">
      <t>ミツビシジュウコウ</t>
    </rPh>
    <rPh sb="4" eb="6">
      <t>ナガサキ</t>
    </rPh>
    <phoneticPr fontId="9"/>
  </si>
  <si>
    <t>長崎市役所</t>
    <rPh sb="0" eb="5">
      <t>ナガサキシヤクショ</t>
    </rPh>
    <phoneticPr fontId="9"/>
  </si>
  <si>
    <t>三菱長崎機工</t>
    <rPh sb="0" eb="2">
      <t>ミツビシ</t>
    </rPh>
    <rPh sb="2" eb="6">
      <t>ナガサキキコウ</t>
    </rPh>
    <phoneticPr fontId="9"/>
  </si>
  <si>
    <t>三菱電機熊本</t>
    <rPh sb="0" eb="4">
      <t>ミツビシデンキ</t>
    </rPh>
    <rPh sb="4" eb="6">
      <t>クマモト</t>
    </rPh>
    <phoneticPr fontId="9"/>
  </si>
  <si>
    <t>不二ライトメタル</t>
    <rPh sb="0" eb="2">
      <t>フジ</t>
    </rPh>
    <phoneticPr fontId="9"/>
  </si>
  <si>
    <t>ファミリーHP薩摩</t>
    <rPh sb="7" eb="9">
      <t>サツマ</t>
    </rPh>
    <phoneticPr fontId="9"/>
  </si>
  <si>
    <t>山口水産</t>
    <rPh sb="0" eb="4">
      <t>ヤマグチスイサン</t>
    </rPh>
    <phoneticPr fontId="9"/>
  </si>
  <si>
    <t>カミチク</t>
  </si>
  <si>
    <t>株式会社ミゾタ</t>
    <rPh sb="0" eb="4">
      <t>カブシキカイシャ</t>
    </rPh>
    <phoneticPr fontId="9"/>
  </si>
  <si>
    <t>佐賀県庁</t>
    <rPh sb="0" eb="4">
      <t>サガケンチョウ</t>
    </rPh>
    <phoneticPr fontId="9"/>
  </si>
  <si>
    <t>上記の敗者で７位決定戦</t>
    <rPh sb="0" eb="2">
      <t>ジョウキ</t>
    </rPh>
    <rPh sb="3" eb="5">
      <t>ハイシャ</t>
    </rPh>
    <rPh sb="7" eb="11">
      <t>イケッテイセン</t>
    </rPh>
    <phoneticPr fontId="1"/>
  </si>
  <si>
    <t>（福岡）１　</t>
    <rPh sb="1" eb="3">
      <t>フクオカ</t>
    </rPh>
    <phoneticPr fontId="9"/>
  </si>
  <si>
    <t>（福岡）２　</t>
    <rPh sb="1" eb="3">
      <t>フクオカ</t>
    </rPh>
    <phoneticPr fontId="9"/>
  </si>
  <si>
    <t>（長崎）１　</t>
    <rPh sb="1" eb="3">
      <t>ナガサキ</t>
    </rPh>
    <phoneticPr fontId="9"/>
  </si>
  <si>
    <t>（長崎）２　</t>
    <rPh sb="1" eb="3">
      <t>ナガサキ</t>
    </rPh>
    <phoneticPr fontId="9"/>
  </si>
  <si>
    <t>（長崎）３　</t>
    <rPh sb="1" eb="3">
      <t>ナガサキ</t>
    </rPh>
    <phoneticPr fontId="9"/>
  </si>
  <si>
    <t>（熊本）１　</t>
    <rPh sb="1" eb="3">
      <t>クマモト</t>
    </rPh>
    <phoneticPr fontId="9"/>
  </si>
  <si>
    <t>（熊本）２　</t>
    <rPh sb="1" eb="3">
      <t>クマモト</t>
    </rPh>
    <phoneticPr fontId="9"/>
  </si>
  <si>
    <t>（鹿児島）１</t>
    <rPh sb="1" eb="4">
      <t>カゴシマ</t>
    </rPh>
    <phoneticPr fontId="9"/>
  </si>
  <si>
    <t>（鹿児島）２</t>
    <rPh sb="1" eb="4">
      <t>カゴシマ</t>
    </rPh>
    <phoneticPr fontId="9"/>
  </si>
  <si>
    <t>（鹿児島）３</t>
    <rPh sb="1" eb="4">
      <t>カゴシマ</t>
    </rPh>
    <phoneticPr fontId="9"/>
  </si>
  <si>
    <t>（佐賀）１　</t>
    <rPh sb="1" eb="3">
      <t>サガ</t>
    </rPh>
    <phoneticPr fontId="9"/>
  </si>
  <si>
    <t>（佐賀）３　</t>
    <rPh sb="1" eb="3">
      <t>サガ</t>
    </rPh>
    <phoneticPr fontId="9"/>
  </si>
  <si>
    <t>（福岡）１</t>
    <rPh sb="1" eb="3">
      <t>フクオカ</t>
    </rPh>
    <phoneticPr fontId="9"/>
  </si>
  <si>
    <t>（福岡）２</t>
    <rPh sb="1" eb="3">
      <t>フクオカ</t>
    </rPh>
    <phoneticPr fontId="9"/>
  </si>
  <si>
    <t>（長崎）１</t>
    <rPh sb="1" eb="3">
      <t>ナガサキ</t>
    </rPh>
    <phoneticPr fontId="9"/>
  </si>
  <si>
    <t>（長崎）２</t>
    <rPh sb="1" eb="3">
      <t>ナガサキ</t>
    </rPh>
    <phoneticPr fontId="9"/>
  </si>
  <si>
    <t>（長崎）３</t>
    <rPh sb="1" eb="3">
      <t>ナガサキ</t>
    </rPh>
    <phoneticPr fontId="9"/>
  </si>
  <si>
    <t>（熊本）１</t>
    <rPh sb="1" eb="3">
      <t>クマモト</t>
    </rPh>
    <phoneticPr fontId="9"/>
  </si>
  <si>
    <t>（熊本）２</t>
    <rPh sb="1" eb="3">
      <t>クマモト</t>
    </rPh>
    <phoneticPr fontId="9"/>
  </si>
  <si>
    <t>（佐賀）１</t>
    <rPh sb="1" eb="3">
      <t>サガ</t>
    </rPh>
    <phoneticPr fontId="9"/>
  </si>
  <si>
    <t>（佐賀）３</t>
    <rPh sb="1" eb="3">
      <t>サガ</t>
    </rPh>
    <phoneticPr fontId="9"/>
  </si>
  <si>
    <t>第61回全日本実業団男子選手権九州地区予選会</t>
    <phoneticPr fontId="1"/>
  </si>
  <si>
    <t>Ａ球場：佐賀市健康運動センターA(北西)</t>
    <phoneticPr fontId="1"/>
  </si>
  <si>
    <t>Ｂ球場：佐賀市健康運動センターB(南東)</t>
    <rPh sb="1" eb="3">
      <t>キュウジョウ</t>
    </rPh>
    <rPh sb="4" eb="6">
      <t>サガ</t>
    </rPh>
    <rPh sb="6" eb="7">
      <t>シ</t>
    </rPh>
    <rPh sb="7" eb="9">
      <t>ケンコウ</t>
    </rPh>
    <rPh sb="9" eb="11">
      <t>ウンドウ</t>
    </rPh>
    <rPh sb="17" eb="19">
      <t>ナントウ</t>
    </rPh>
    <phoneticPr fontId="1"/>
  </si>
  <si>
    <t>第1試合： 9:30～</t>
    <rPh sb="0" eb="1">
      <t>ダイ</t>
    </rPh>
    <rPh sb="2" eb="4">
      <t>シアイ</t>
    </rPh>
    <phoneticPr fontId="1"/>
  </si>
  <si>
    <t>第2試合：11:30～</t>
    <rPh sb="0" eb="1">
      <t>ダイ</t>
    </rPh>
    <rPh sb="2" eb="4">
      <t>シアイ</t>
    </rPh>
    <phoneticPr fontId="1"/>
  </si>
  <si>
    <t>第3試合：13:30～</t>
    <rPh sb="0" eb="1">
      <t>ダイ</t>
    </rPh>
    <rPh sb="2" eb="4">
      <t>シアイ</t>
    </rPh>
    <phoneticPr fontId="1"/>
  </si>
  <si>
    <t>第4試合：15:30～</t>
    <rPh sb="0" eb="1">
      <t>ダイ</t>
    </rPh>
    <rPh sb="2" eb="4">
      <t>シアイ</t>
    </rPh>
    <phoneticPr fontId="1"/>
  </si>
  <si>
    <t>佐賀市高木瀬町長瀬</t>
    <rPh sb="0" eb="9">
      <t>サガシタカギセマチナガセ</t>
    </rPh>
    <phoneticPr fontId="1"/>
  </si>
  <si>
    <t>A１</t>
    <phoneticPr fontId="1"/>
  </si>
  <si>
    <t>A２</t>
    <phoneticPr fontId="1"/>
  </si>
  <si>
    <t>A３</t>
    <phoneticPr fontId="1"/>
  </si>
  <si>
    <t>B１</t>
    <phoneticPr fontId="1"/>
  </si>
  <si>
    <t>B３</t>
    <phoneticPr fontId="1"/>
  </si>
  <si>
    <t>C１</t>
    <phoneticPr fontId="1"/>
  </si>
  <si>
    <t>C２</t>
    <phoneticPr fontId="1"/>
  </si>
  <si>
    <t>B２</t>
    <phoneticPr fontId="1"/>
  </si>
  <si>
    <t>組合せの２回戦からの４チームを</t>
    <rPh sb="0" eb="2">
      <t>クミアワ</t>
    </rPh>
    <rPh sb="5" eb="7">
      <t>カイセン</t>
    </rPh>
    <phoneticPr fontId="9"/>
  </si>
  <si>
    <t>5県の1位チームで抽選を行い4チームを決める</t>
    <rPh sb="1" eb="2">
      <t>ケン</t>
    </rPh>
    <rPh sb="4" eb="5">
      <t>イ</t>
    </rPh>
    <rPh sb="9" eb="11">
      <t>チュウセン</t>
    </rPh>
    <rPh sb="12" eb="13">
      <t>オコナ</t>
    </rPh>
    <rPh sb="19" eb="20">
      <t>キ</t>
    </rPh>
    <phoneticPr fontId="9"/>
  </si>
  <si>
    <t>残った１チームを２回戦で同県同士とならない様に</t>
    <rPh sb="0" eb="1">
      <t>ノコ</t>
    </rPh>
    <rPh sb="9" eb="11">
      <t>カイセン</t>
    </rPh>
    <rPh sb="12" eb="16">
      <t>ドウケンドウシ</t>
    </rPh>
    <rPh sb="21" eb="22">
      <t>ヨウ</t>
    </rPh>
    <phoneticPr fontId="9"/>
  </si>
  <si>
    <t>例えば４を引いたなら右パートから引く</t>
    <rPh sb="0" eb="1">
      <t>タト</t>
    </rPh>
    <rPh sb="5" eb="6">
      <t>ヒ</t>
    </rPh>
    <rPh sb="10" eb="11">
      <t>ミギ</t>
    </rPh>
    <rPh sb="16" eb="17">
      <t>ヒ</t>
    </rPh>
    <phoneticPr fontId="9"/>
  </si>
  <si>
    <t>長崎・鹿児島は３チームなので長崎を左パートに</t>
    <rPh sb="0" eb="2">
      <t>ナガサキ</t>
    </rPh>
    <rPh sb="3" eb="6">
      <t>カゴシマ</t>
    </rPh>
    <rPh sb="14" eb="16">
      <t>ナガサキ</t>
    </rPh>
    <rPh sb="17" eb="18">
      <t>ヒダリ</t>
    </rPh>
    <phoneticPr fontId="9"/>
  </si>
  <si>
    <t>１位・３位、鹿児島を右パートに１位・３位を</t>
    <rPh sb="1" eb="2">
      <t>イ</t>
    </rPh>
    <rPh sb="4" eb="5">
      <t>イ</t>
    </rPh>
    <rPh sb="6" eb="9">
      <t>カゴシマ</t>
    </rPh>
    <rPh sb="10" eb="11">
      <t>ミギ</t>
    </rPh>
    <rPh sb="16" eb="17">
      <t>イ</t>
    </rPh>
    <rPh sb="19" eb="20">
      <t>イ</t>
    </rPh>
    <phoneticPr fontId="9"/>
  </si>
  <si>
    <t>抽選する、残りの１位４チームと２位４チームを</t>
    <rPh sb="0" eb="2">
      <t>チュウセン</t>
    </rPh>
    <rPh sb="5" eb="6">
      <t>ノコ</t>
    </rPh>
    <rPh sb="9" eb="10">
      <t>イ</t>
    </rPh>
    <rPh sb="16" eb="17">
      <t>イ</t>
    </rPh>
    <phoneticPr fontId="9"/>
  </si>
  <si>
    <t>左右のパートに分けて抽選する方法で行いますが</t>
    <rPh sb="0" eb="2">
      <t>サユウ</t>
    </rPh>
    <rPh sb="7" eb="8">
      <t>ワ</t>
    </rPh>
    <rPh sb="10" eb="12">
      <t>チュウセン</t>
    </rPh>
    <rPh sb="14" eb="16">
      <t>ホウホウ</t>
    </rPh>
    <rPh sb="17" eb="18">
      <t>オコナ</t>
    </rPh>
    <phoneticPr fontId="9"/>
  </si>
  <si>
    <t>これで良いのかを話し合うしか抽選方法がないと思う</t>
    <rPh sb="3" eb="4">
      <t>イ</t>
    </rPh>
    <rPh sb="8" eb="9">
      <t>ハナ</t>
    </rPh>
    <rPh sb="10" eb="11">
      <t>ア</t>
    </rPh>
    <rPh sb="14" eb="18">
      <t>チュウセンホウホウ</t>
    </rPh>
    <rPh sb="22" eb="23">
      <t>オモ</t>
    </rPh>
    <phoneticPr fontId="9"/>
  </si>
  <si>
    <r>
      <t>２・３・４・５・</t>
    </r>
    <r>
      <rPr>
        <sz val="11"/>
        <color indexed="10"/>
        <rFont val="ＭＳ ゴシック"/>
        <family val="3"/>
        <charset val="128"/>
      </rPr>
      <t>８・９・１０・１１</t>
    </r>
    <r>
      <rPr>
        <sz val="11"/>
        <rFont val="ＭＳ ゴシック"/>
        <family val="3"/>
        <charset val="128"/>
      </rPr>
      <t>から抽選し</t>
    </r>
    <rPh sb="19" eb="21">
      <t>チュウセン</t>
    </rPh>
    <phoneticPr fontId="9"/>
  </si>
  <si>
    <t>問い合わせ先：県ソフトボール協会　宮﨑　保馬</t>
    <rPh sb="0" eb="1">
      <t>ト</t>
    </rPh>
    <rPh sb="2" eb="3">
      <t>ア</t>
    </rPh>
    <rPh sb="5" eb="6">
      <t>サキ</t>
    </rPh>
    <rPh sb="7" eb="8">
      <t>ケン</t>
    </rPh>
    <rPh sb="14" eb="16">
      <t>キョウカイ</t>
    </rPh>
    <rPh sb="17" eb="22">
      <t>ミヤ</t>
    </rPh>
    <phoneticPr fontId="1"/>
  </si>
  <si>
    <t>左パート</t>
    <rPh sb="0" eb="1">
      <t>ヒダリ</t>
    </rPh>
    <phoneticPr fontId="1"/>
  </si>
  <si>
    <t>右パート</t>
    <rPh sb="0" eb="1">
      <t>ミギ</t>
    </rPh>
    <phoneticPr fontId="1"/>
  </si>
  <si>
    <t>　 Ｃ球場：佐賀市大和中央公園(北東)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</si>
</sst>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rgb="FFFF0000"/>
      </bottom>
      <diagonal/>
    </border>
    <border>
      <left/>
      <right style="dashed">
        <color indexed="64"/>
      </right>
      <top/>
      <bottom style="medium">
        <color rgb="FFFF0000"/>
      </bottom>
      <diagonal/>
    </border>
    <border>
      <left style="dashed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dashed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ashed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dashed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textRotation="255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1" xfId="0" applyFont="1" applyFill="1" applyBorder="1" applyAlignment="1"/>
    <xf numFmtId="0" fontId="5" fillId="0" borderId="7" xfId="0" applyFont="1" applyFill="1" applyBorder="1" applyAlignment="1"/>
    <xf numFmtId="0" fontId="0" fillId="0" borderId="0" xfId="0" applyAlignment="1">
      <alignment horizontal="center" vertical="center"/>
    </xf>
    <xf numFmtId="0" fontId="10" fillId="0" borderId="0" xfId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shrinkToFit="1"/>
    </xf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5" fillId="0" borderId="9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/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 vertical="center" textRotation="255" shrinkToFit="1"/>
    </xf>
    <xf numFmtId="0" fontId="13" fillId="2" borderId="19" xfId="0" applyFont="1" applyFill="1" applyBorder="1" applyAlignment="1">
      <alignment horizontal="center" vertical="center" textRotation="255" shrinkToFit="1"/>
    </xf>
    <xf numFmtId="0" fontId="13" fillId="2" borderId="22" xfId="0" applyFont="1" applyFill="1" applyBorder="1" applyAlignment="1">
      <alignment horizontal="center" vertical="center" textRotation="255" shrinkToFit="1"/>
    </xf>
    <xf numFmtId="0" fontId="13" fillId="2" borderId="23" xfId="0" applyFont="1" applyFill="1" applyBorder="1" applyAlignment="1">
      <alignment horizontal="center" vertical="center" textRotation="255" shrinkToFit="1"/>
    </xf>
    <xf numFmtId="0" fontId="13" fillId="2" borderId="24" xfId="0" applyFont="1" applyFill="1" applyBorder="1" applyAlignment="1">
      <alignment horizontal="center" vertical="center" textRotation="255" shrinkToFit="1"/>
    </xf>
    <xf numFmtId="0" fontId="13" fillId="2" borderId="20" xfId="0" applyFont="1" applyFill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/>
    </xf>
    <xf numFmtId="56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6" sqref="A6"/>
    </sheetView>
  </sheetViews>
  <sheetFormatPr defaultRowHeight="13.5" x14ac:dyDescent="0.15"/>
  <cols>
    <col min="2" max="2" width="18.375" bestFit="1" customWidth="1"/>
    <col min="3" max="3" width="12.125" customWidth="1"/>
    <col min="7" max="7" width="11.625" bestFit="1" customWidth="1"/>
  </cols>
  <sheetData>
    <row r="1" spans="1:7" x14ac:dyDescent="0.15">
      <c r="A1" t="s">
        <v>2</v>
      </c>
      <c r="B1" t="s">
        <v>3</v>
      </c>
      <c r="C1" t="s">
        <v>4</v>
      </c>
    </row>
    <row r="2" spans="1:7" x14ac:dyDescent="0.15">
      <c r="A2">
        <v>2</v>
      </c>
      <c r="B2" s="58" t="s">
        <v>12</v>
      </c>
      <c r="C2" s="57" t="s">
        <v>25</v>
      </c>
      <c r="E2" t="s">
        <v>62</v>
      </c>
    </row>
    <row r="3" spans="1:7" x14ac:dyDescent="0.15">
      <c r="A3">
        <v>10</v>
      </c>
      <c r="B3" s="58" t="s">
        <v>13</v>
      </c>
      <c r="C3" s="57" t="s">
        <v>26</v>
      </c>
      <c r="E3" t="s">
        <v>63</v>
      </c>
    </row>
    <row r="4" spans="1:7" x14ac:dyDescent="0.15">
      <c r="A4">
        <v>1</v>
      </c>
      <c r="B4" s="58" t="s">
        <v>14</v>
      </c>
      <c r="C4" s="57" t="s">
        <v>27</v>
      </c>
      <c r="E4" t="s">
        <v>64</v>
      </c>
    </row>
    <row r="5" spans="1:7" x14ac:dyDescent="0.15">
      <c r="A5">
        <v>8</v>
      </c>
      <c r="B5" s="58" t="s">
        <v>15</v>
      </c>
      <c r="C5" s="57" t="s">
        <v>28</v>
      </c>
      <c r="E5" t="s">
        <v>71</v>
      </c>
    </row>
    <row r="6" spans="1:7" x14ac:dyDescent="0.15">
      <c r="A6">
        <v>4</v>
      </c>
      <c r="B6" s="58" t="s">
        <v>16</v>
      </c>
      <c r="C6" s="57" t="s">
        <v>29</v>
      </c>
      <c r="E6" t="s">
        <v>65</v>
      </c>
    </row>
    <row r="7" spans="1:7" x14ac:dyDescent="0.15">
      <c r="A7">
        <v>7</v>
      </c>
      <c r="B7" s="58" t="s">
        <v>17</v>
      </c>
      <c r="C7" s="57" t="s">
        <v>30</v>
      </c>
      <c r="E7" t="s">
        <v>66</v>
      </c>
    </row>
    <row r="8" spans="1:7" x14ac:dyDescent="0.15">
      <c r="A8">
        <v>5</v>
      </c>
      <c r="B8" s="58" t="s">
        <v>18</v>
      </c>
      <c r="C8" s="57" t="s">
        <v>31</v>
      </c>
      <c r="E8" t="s">
        <v>67</v>
      </c>
    </row>
    <row r="9" spans="1:7" x14ac:dyDescent="0.15">
      <c r="A9">
        <v>12</v>
      </c>
      <c r="B9" s="58" t="s">
        <v>19</v>
      </c>
      <c r="C9" s="57" t="s">
        <v>32</v>
      </c>
      <c r="E9" t="s">
        <v>68</v>
      </c>
    </row>
    <row r="10" spans="1:7" x14ac:dyDescent="0.15">
      <c r="A10">
        <v>3</v>
      </c>
      <c r="B10" s="58" t="s">
        <v>20</v>
      </c>
      <c r="C10" s="57" t="s">
        <v>33</v>
      </c>
      <c r="E10" t="s">
        <v>69</v>
      </c>
    </row>
    <row r="11" spans="1:7" x14ac:dyDescent="0.15">
      <c r="A11">
        <v>11</v>
      </c>
      <c r="B11" s="58" t="s">
        <v>21</v>
      </c>
      <c r="C11" s="57" t="s">
        <v>34</v>
      </c>
      <c r="E11" t="s">
        <v>70</v>
      </c>
    </row>
    <row r="12" spans="1:7" x14ac:dyDescent="0.15">
      <c r="A12">
        <v>6</v>
      </c>
      <c r="B12" s="58" t="s">
        <v>22</v>
      </c>
      <c r="C12" s="57" t="s">
        <v>35</v>
      </c>
    </row>
    <row r="13" spans="1:7" x14ac:dyDescent="0.15">
      <c r="A13">
        <v>9</v>
      </c>
      <c r="B13" s="58" t="s">
        <v>23</v>
      </c>
      <c r="C13" s="57" t="s">
        <v>36</v>
      </c>
    </row>
    <row r="15" spans="1:7" x14ac:dyDescent="0.15">
      <c r="F15" s="58" t="s">
        <v>12</v>
      </c>
      <c r="G15" t="s">
        <v>37</v>
      </c>
    </row>
    <row r="16" spans="1:7" x14ac:dyDescent="0.15">
      <c r="F16" s="58" t="s">
        <v>13</v>
      </c>
      <c r="G16" t="s">
        <v>38</v>
      </c>
    </row>
    <row r="17" spans="6:7" x14ac:dyDescent="0.15">
      <c r="F17" s="58" t="s">
        <v>14</v>
      </c>
      <c r="G17" t="s">
        <v>39</v>
      </c>
    </row>
    <row r="18" spans="6:7" x14ac:dyDescent="0.15">
      <c r="F18" s="58" t="s">
        <v>15</v>
      </c>
      <c r="G18" t="s">
        <v>40</v>
      </c>
    </row>
    <row r="19" spans="6:7" x14ac:dyDescent="0.15">
      <c r="F19" s="58" t="s">
        <v>16</v>
      </c>
      <c r="G19" t="s">
        <v>41</v>
      </c>
    </row>
    <row r="20" spans="6:7" x14ac:dyDescent="0.15">
      <c r="F20" s="58" t="s">
        <v>17</v>
      </c>
      <c r="G20" t="s">
        <v>42</v>
      </c>
    </row>
    <row r="21" spans="6:7" x14ac:dyDescent="0.15">
      <c r="F21" s="58" t="s">
        <v>18</v>
      </c>
      <c r="G21" t="s">
        <v>43</v>
      </c>
    </row>
    <row r="22" spans="6:7" x14ac:dyDescent="0.15">
      <c r="F22" s="58" t="s">
        <v>19</v>
      </c>
      <c r="G22" t="s">
        <v>32</v>
      </c>
    </row>
    <row r="23" spans="6:7" x14ac:dyDescent="0.15">
      <c r="F23" s="58" t="s">
        <v>20</v>
      </c>
      <c r="G23" t="s">
        <v>33</v>
      </c>
    </row>
    <row r="24" spans="6:7" x14ac:dyDescent="0.15">
      <c r="F24" s="58" t="s">
        <v>21</v>
      </c>
      <c r="G24" t="s">
        <v>34</v>
      </c>
    </row>
    <row r="25" spans="6:7" x14ac:dyDescent="0.15">
      <c r="F25" s="58" t="s">
        <v>22</v>
      </c>
      <c r="G25" t="s">
        <v>44</v>
      </c>
    </row>
    <row r="26" spans="6:7" x14ac:dyDescent="0.15">
      <c r="F26" s="58" t="s">
        <v>23</v>
      </c>
      <c r="G26" t="s">
        <v>45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topLeftCell="A7" zoomScale="96" zoomScaleNormal="96" workbookViewId="0">
      <selection activeCell="Y47" sqref="Y47"/>
    </sheetView>
  </sheetViews>
  <sheetFormatPr defaultRowHeight="12" x14ac:dyDescent="0.15"/>
  <cols>
    <col min="1" max="1" width="2.75" style="6" customWidth="1"/>
    <col min="2" max="2" width="21.875" style="6" customWidth="1"/>
    <col min="3" max="3" width="11.25" style="6" customWidth="1"/>
    <col min="4" max="9" width="3.125" style="6" customWidth="1"/>
    <col min="10" max="10" width="2.875" style="6" customWidth="1"/>
    <col min="11" max="12" width="2.125" style="6" customWidth="1"/>
    <col min="13" max="14" width="2.5" style="6" customWidth="1"/>
    <col min="15" max="16" width="2.125" style="6" customWidth="1"/>
    <col min="17" max="17" width="2.5" style="6" customWidth="1"/>
    <col min="18" max="23" width="3.125" style="6" customWidth="1"/>
    <col min="24" max="24" width="2.75" style="6" customWidth="1"/>
    <col min="25" max="25" width="21.875" style="6" customWidth="1"/>
    <col min="26" max="26" width="11.25" style="6" customWidth="1"/>
    <col min="27" max="16384" width="9" style="6"/>
  </cols>
  <sheetData>
    <row r="1" spans="1:30" ht="15.75" customHeight="1" x14ac:dyDescent="0.15">
      <c r="A1" s="139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30" ht="15.75" customHeight="1" x14ac:dyDescent="0.15">
      <c r="A2" s="7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30" ht="15.75" customHeight="1" x14ac:dyDescent="0.15">
      <c r="A3" s="7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30" ht="12" customHeight="1" x14ac:dyDescent="0.1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0"/>
      <c r="AB4" s="10"/>
      <c r="AC4" s="10"/>
      <c r="AD4" s="10"/>
    </row>
    <row r="5" spans="1:30" ht="15" customHeight="1" x14ac:dyDescent="0.15">
      <c r="A5" s="23" t="s">
        <v>49</v>
      </c>
      <c r="B5" s="12"/>
      <c r="C5" s="9"/>
      <c r="D5" s="9"/>
      <c r="E5" s="10" t="s">
        <v>0</v>
      </c>
      <c r="F5" s="10"/>
      <c r="G5" s="10"/>
      <c r="H5" s="10" t="s">
        <v>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3"/>
      <c r="AB5" s="13"/>
    </row>
    <row r="6" spans="1:30" ht="8.25" customHeight="1" x14ac:dyDescent="0.15">
      <c r="A6" s="23"/>
      <c r="B6" s="12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  <c r="AA6" s="13"/>
      <c r="AB6" s="13"/>
    </row>
    <row r="7" spans="1:30" ht="15" customHeight="1" x14ac:dyDescent="0.15">
      <c r="A7" s="23" t="s">
        <v>50</v>
      </c>
      <c r="B7" s="12"/>
      <c r="C7" s="9"/>
      <c r="D7" s="9"/>
      <c r="E7" s="10" t="s">
        <v>1</v>
      </c>
      <c r="F7" s="10"/>
      <c r="G7" s="10"/>
      <c r="H7" s="10" t="s">
        <v>53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3"/>
      <c r="AB7" s="13"/>
    </row>
    <row r="8" spans="1:30" ht="8.25" customHeight="1" x14ac:dyDescent="0.15">
      <c r="A8" s="23"/>
      <c r="B8" s="12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  <c r="Y8" s="11"/>
      <c r="Z8" s="11"/>
      <c r="AA8" s="13"/>
      <c r="AB8" s="13"/>
    </row>
    <row r="9" spans="1:30" ht="15" customHeight="1" x14ac:dyDescent="0.15">
      <c r="A9" s="23" t="s">
        <v>51</v>
      </c>
      <c r="B9" s="12"/>
      <c r="C9" s="105" t="s">
        <v>47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0" t="s">
        <v>48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1"/>
      <c r="AA9" s="13"/>
      <c r="AB9" s="13"/>
    </row>
    <row r="10" spans="1:30" ht="8.25" customHeight="1" x14ac:dyDescent="0.15">
      <c r="A10" s="23"/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1"/>
      <c r="AA10" s="13"/>
      <c r="AB10" s="13"/>
    </row>
    <row r="11" spans="1:30" ht="15.75" customHeight="1" x14ac:dyDescent="0.15">
      <c r="A11" s="23" t="s">
        <v>52</v>
      </c>
      <c r="B11" s="12"/>
      <c r="C11" s="100" t="s">
        <v>75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  <c r="AA11" s="13"/>
      <c r="AB11" s="13"/>
    </row>
    <row r="12" spans="1:30" ht="12" customHeight="1" x14ac:dyDescent="0.15">
      <c r="A12" s="23"/>
      <c r="B12" s="1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13"/>
      <c r="AB12" s="13"/>
    </row>
    <row r="13" spans="1:30" ht="12" customHeight="1" x14ac:dyDescent="0.15">
      <c r="A13" s="23"/>
      <c r="B13" s="12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"/>
      <c r="AA13" s="13"/>
      <c r="AB13" s="13"/>
    </row>
    <row r="14" spans="1:30" ht="12" customHeight="1" x14ac:dyDescent="0.15">
      <c r="A14" s="23"/>
      <c r="B14" s="12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"/>
      <c r="AA14" s="13"/>
      <c r="AB14" s="13"/>
    </row>
    <row r="15" spans="1:30" ht="6.75" customHeight="1" x14ac:dyDescent="0.15">
      <c r="B15" s="12"/>
      <c r="X15" s="11"/>
      <c r="Y15" s="11"/>
      <c r="Z15" s="11"/>
      <c r="AA15" s="13"/>
      <c r="AB15" s="13"/>
    </row>
    <row r="16" spans="1:30" ht="12" customHeight="1" thickBot="1" x14ac:dyDescent="0.2">
      <c r="D16" s="103" t="s">
        <v>6</v>
      </c>
      <c r="E16" s="103"/>
      <c r="F16" s="103"/>
      <c r="G16" s="103"/>
      <c r="H16" s="104"/>
      <c r="I16" s="105" t="s">
        <v>7</v>
      </c>
      <c r="J16" s="105"/>
      <c r="K16" s="105"/>
      <c r="L16" s="105"/>
      <c r="M16" s="105"/>
      <c r="N16" s="105"/>
      <c r="O16" s="105"/>
      <c r="P16" s="105"/>
      <c r="Q16" s="105"/>
      <c r="R16" s="67"/>
      <c r="S16" s="103" t="s">
        <v>6</v>
      </c>
      <c r="T16" s="103"/>
      <c r="U16" s="103"/>
      <c r="V16" s="103"/>
      <c r="W16" s="103"/>
    </row>
    <row r="17" spans="1:26" ht="12" customHeight="1" x14ac:dyDescent="0.15">
      <c r="D17" s="14"/>
      <c r="E17" s="14"/>
      <c r="F17" s="14"/>
      <c r="G17" s="14"/>
      <c r="H17" s="67"/>
      <c r="I17" s="14"/>
      <c r="J17" s="14"/>
      <c r="K17" s="14"/>
      <c r="L17" s="14"/>
      <c r="M17" s="146" t="s">
        <v>20</v>
      </c>
      <c r="N17" s="147"/>
      <c r="O17" s="14"/>
      <c r="P17" s="14"/>
      <c r="Q17" s="14"/>
      <c r="R17" s="67"/>
      <c r="S17" s="24"/>
      <c r="T17" s="24"/>
      <c r="U17" s="24"/>
      <c r="V17" s="24"/>
      <c r="W17" s="24"/>
    </row>
    <row r="18" spans="1:26" ht="12" customHeight="1" x14ac:dyDescent="0.15">
      <c r="D18" s="14"/>
      <c r="E18" s="14"/>
      <c r="F18" s="14"/>
      <c r="G18" s="14"/>
      <c r="H18" s="67"/>
      <c r="I18" s="14"/>
      <c r="J18" s="14"/>
      <c r="K18" s="14"/>
      <c r="L18" s="14"/>
      <c r="M18" s="148"/>
      <c r="N18" s="149"/>
      <c r="O18" s="14"/>
      <c r="P18" s="14"/>
      <c r="Q18" s="14"/>
      <c r="R18" s="67"/>
      <c r="S18" s="24"/>
      <c r="T18" s="24"/>
      <c r="U18" s="24"/>
      <c r="V18" s="24"/>
      <c r="W18" s="24"/>
    </row>
    <row r="19" spans="1:26" ht="10.5" customHeight="1" thickBot="1" x14ac:dyDescent="0.2">
      <c r="A19" s="106">
        <v>1</v>
      </c>
      <c r="B19" s="102" t="str">
        <f>VLOOKUP(A19,チーム!$A$2:$C$13,2,FALSE)</f>
        <v>三菱重工長崎</v>
      </c>
      <c r="C19" s="109" t="str">
        <f>VLOOKUP(A19,チーム!$A$2:$C$13,3,FALSE)</f>
        <v>（長崎）１　</v>
      </c>
      <c r="D19" s="25"/>
      <c r="E19" s="26"/>
      <c r="F19" s="27"/>
      <c r="G19" s="27"/>
      <c r="H19" s="66"/>
      <c r="I19" s="26"/>
      <c r="J19" s="28"/>
      <c r="K19" s="29"/>
      <c r="L19" s="29"/>
      <c r="M19" s="148"/>
      <c r="N19" s="149"/>
      <c r="O19" s="29"/>
      <c r="P19" s="30"/>
      <c r="Q19" s="30"/>
      <c r="R19" s="73"/>
      <c r="S19" s="39"/>
      <c r="T19" s="82"/>
      <c r="U19" s="82"/>
      <c r="V19" s="83"/>
      <c r="W19" s="83"/>
      <c r="X19" s="106">
        <v>7</v>
      </c>
      <c r="Y19" s="108" t="str">
        <f>VLOOKUP(X19,チーム!$A$2:$C$13,2,FALSE)</f>
        <v>三菱電機熊本</v>
      </c>
      <c r="Z19" s="113" t="str">
        <f>VLOOKUP(X19,チーム!$A$2:$C$13,3,FALSE)</f>
        <v>（熊本）１　</v>
      </c>
    </row>
    <row r="20" spans="1:26" ht="10.5" customHeight="1" x14ac:dyDescent="0.15">
      <c r="A20" s="106"/>
      <c r="B20" s="102"/>
      <c r="C20" s="109"/>
      <c r="D20" s="32"/>
      <c r="E20" s="33"/>
      <c r="F20" s="33"/>
      <c r="G20" s="40"/>
      <c r="H20" s="124">
        <v>0</v>
      </c>
      <c r="I20" s="28"/>
      <c r="J20" s="28"/>
      <c r="K20" s="28"/>
      <c r="L20" s="26"/>
      <c r="M20" s="148"/>
      <c r="N20" s="149"/>
      <c r="O20" s="34"/>
      <c r="P20" s="34"/>
      <c r="Q20" s="34"/>
      <c r="R20" s="70"/>
      <c r="S20" s="97">
        <v>7</v>
      </c>
      <c r="T20" s="30"/>
      <c r="U20" s="30"/>
      <c r="V20" s="30"/>
      <c r="W20" s="30"/>
      <c r="X20" s="106"/>
      <c r="Y20" s="108"/>
      <c r="Z20" s="113"/>
    </row>
    <row r="21" spans="1:26" ht="8.1" customHeight="1" x14ac:dyDescent="0.15">
      <c r="A21" s="2"/>
      <c r="B21" s="8"/>
      <c r="C21" s="35"/>
      <c r="D21" s="35"/>
      <c r="E21" s="37"/>
      <c r="F21" s="48"/>
      <c r="G21" s="43"/>
      <c r="H21" s="124"/>
      <c r="I21" s="28"/>
      <c r="J21" s="28"/>
      <c r="K21" s="28"/>
      <c r="L21" s="26"/>
      <c r="M21" s="148"/>
      <c r="N21" s="149"/>
      <c r="O21" s="34"/>
      <c r="P21" s="34"/>
      <c r="Q21" s="34"/>
      <c r="R21" s="70"/>
      <c r="S21" s="97"/>
      <c r="T21" s="26"/>
      <c r="U21" s="26"/>
      <c r="V21" s="53"/>
      <c r="W21" s="36"/>
      <c r="X21" s="2"/>
      <c r="Y21" s="20"/>
      <c r="Z21" s="37"/>
    </row>
    <row r="22" spans="1:26" ht="8.1" customHeight="1" thickBot="1" x14ac:dyDescent="0.2">
      <c r="A22" s="2"/>
      <c r="B22" s="8"/>
      <c r="C22" s="35"/>
      <c r="D22" s="35"/>
      <c r="E22" s="37"/>
      <c r="F22" s="48"/>
      <c r="G22" s="98" t="s">
        <v>56</v>
      </c>
      <c r="H22" s="81"/>
      <c r="I22" s="79"/>
      <c r="J22" s="26"/>
      <c r="K22" s="28"/>
      <c r="L22" s="26"/>
      <c r="M22" s="148"/>
      <c r="N22" s="149"/>
      <c r="O22" s="34"/>
      <c r="P22" s="34"/>
      <c r="Q22" s="34"/>
      <c r="R22" s="84"/>
      <c r="S22" s="85"/>
      <c r="T22" s="99" t="s">
        <v>61</v>
      </c>
      <c r="U22" s="26"/>
      <c r="V22" s="53"/>
      <c r="W22" s="36"/>
      <c r="X22" s="2"/>
      <c r="Y22" s="15"/>
      <c r="Z22" s="37"/>
    </row>
    <row r="23" spans="1:26" ht="10.5" customHeight="1" x14ac:dyDescent="0.15">
      <c r="A23" s="106">
        <v>2</v>
      </c>
      <c r="B23" s="102" t="str">
        <f>VLOOKUP(A23,チーム!$A$2:$C$13,2,FALSE)</f>
        <v>安川電機</v>
      </c>
      <c r="C23" s="109" t="str">
        <f>VLOOKUP(A23,チーム!$A$2:$C$13,3,FALSE)</f>
        <v>（福岡）１　</v>
      </c>
      <c r="D23" s="37"/>
      <c r="E23" s="28"/>
      <c r="F23" s="26"/>
      <c r="G23" s="99"/>
      <c r="H23" s="80"/>
      <c r="I23" s="94"/>
      <c r="J23" s="110">
        <v>7</v>
      </c>
      <c r="K23" s="28"/>
      <c r="L23" s="26"/>
      <c r="M23" s="148"/>
      <c r="N23" s="149"/>
      <c r="O23" s="34"/>
      <c r="P23" s="34"/>
      <c r="Q23" s="117">
        <v>4</v>
      </c>
      <c r="R23" s="70"/>
      <c r="S23" s="53"/>
      <c r="T23" s="101"/>
      <c r="U23" s="30"/>
      <c r="V23" s="30"/>
      <c r="W23" s="30"/>
      <c r="X23" s="106">
        <v>8</v>
      </c>
      <c r="Y23" s="102" t="str">
        <f>VLOOKUP(X23,チーム!$A$2:$C$13,2,FALSE)</f>
        <v>長崎市役所</v>
      </c>
      <c r="Z23" s="116" t="str">
        <f>VLOOKUP(X23,チーム!$A$2:$C$13,3,FALSE)</f>
        <v>（長崎）２　</v>
      </c>
    </row>
    <row r="24" spans="1:26" ht="8.25" customHeight="1" x14ac:dyDescent="0.15">
      <c r="A24" s="106"/>
      <c r="B24" s="102"/>
      <c r="C24" s="109"/>
      <c r="D24" s="32"/>
      <c r="E24" s="40"/>
      <c r="F24" s="101">
        <v>3</v>
      </c>
      <c r="G24" s="26"/>
      <c r="H24" s="123">
        <v>7</v>
      </c>
      <c r="I24" s="26"/>
      <c r="J24" s="110"/>
      <c r="K24" s="28"/>
      <c r="L24" s="26"/>
      <c r="M24" s="148"/>
      <c r="N24" s="149"/>
      <c r="O24" s="34"/>
      <c r="P24" s="34"/>
      <c r="Q24" s="117"/>
      <c r="R24" s="70"/>
      <c r="S24" s="98">
        <v>0</v>
      </c>
      <c r="T24" s="41"/>
      <c r="U24" s="98">
        <v>15</v>
      </c>
      <c r="V24" s="54"/>
      <c r="W24" s="46"/>
      <c r="X24" s="106"/>
      <c r="Y24" s="102"/>
      <c r="Z24" s="116"/>
    </row>
    <row r="25" spans="1:26" ht="8.1" customHeight="1" thickBot="1" x14ac:dyDescent="0.2">
      <c r="A25" s="2"/>
      <c r="B25" s="8"/>
      <c r="C25" s="35"/>
      <c r="D25" s="25"/>
      <c r="E25" s="98" t="s">
        <v>55</v>
      </c>
      <c r="F25" s="152"/>
      <c r="G25" s="79"/>
      <c r="H25" s="123"/>
      <c r="I25" s="26"/>
      <c r="J25" s="95"/>
      <c r="K25" s="28"/>
      <c r="L25" s="26"/>
      <c r="M25" s="148"/>
      <c r="N25" s="149"/>
      <c r="O25" s="34"/>
      <c r="P25" s="34"/>
      <c r="Q25" s="96"/>
      <c r="R25" s="73"/>
      <c r="S25" s="98"/>
      <c r="T25" s="86"/>
      <c r="U25" s="107"/>
      <c r="V25" s="101" t="s">
        <v>57</v>
      </c>
      <c r="W25" s="53"/>
      <c r="X25" s="2"/>
      <c r="Y25" s="15"/>
      <c r="Z25" s="37"/>
    </row>
    <row r="26" spans="1:26" ht="8.1" customHeight="1" x14ac:dyDescent="0.15">
      <c r="A26" s="2"/>
      <c r="B26" s="8"/>
      <c r="C26" s="35"/>
      <c r="D26" s="25"/>
      <c r="E26" s="99"/>
      <c r="F26" s="110">
        <v>4</v>
      </c>
      <c r="G26" s="29"/>
      <c r="H26" s="64"/>
      <c r="I26" s="26"/>
      <c r="J26" s="95"/>
      <c r="K26" s="28"/>
      <c r="L26" s="26"/>
      <c r="M26" s="148"/>
      <c r="N26" s="149"/>
      <c r="O26" s="34"/>
      <c r="P26" s="39"/>
      <c r="Q26" s="96"/>
      <c r="R26" s="73"/>
      <c r="S26" s="53"/>
      <c r="T26" s="39"/>
      <c r="U26" s="117">
        <v>16</v>
      </c>
      <c r="V26" s="99"/>
      <c r="W26" s="53"/>
      <c r="X26" s="2"/>
      <c r="Y26" s="15"/>
      <c r="Z26" s="37"/>
    </row>
    <row r="27" spans="1:26" ht="11.25" customHeight="1" thickBot="1" x14ac:dyDescent="0.2">
      <c r="A27" s="106">
        <v>3</v>
      </c>
      <c r="B27" s="108" t="str">
        <f>VLOOKUP(A27,チーム!$A$2:$C$13,2,FALSE)</f>
        <v>山口水産</v>
      </c>
      <c r="C27" s="126" t="str">
        <f>VLOOKUP(A27,チーム!$A$2:$C$13,3,FALSE)</f>
        <v>（鹿児島）２</v>
      </c>
      <c r="D27" s="77"/>
      <c r="E27" s="79"/>
      <c r="F27" s="125"/>
      <c r="G27" s="29"/>
      <c r="H27" s="64"/>
      <c r="I27" s="26"/>
      <c r="J27" s="95"/>
      <c r="K27" s="28"/>
      <c r="L27" s="26"/>
      <c r="M27" s="150"/>
      <c r="N27" s="151"/>
      <c r="O27" s="34"/>
      <c r="P27" s="39"/>
      <c r="Q27" s="96"/>
      <c r="R27" s="70"/>
      <c r="S27" s="53"/>
      <c r="T27" s="39"/>
      <c r="U27" s="117"/>
      <c r="V27" s="83"/>
      <c r="W27" s="83"/>
      <c r="X27" s="106">
        <v>9</v>
      </c>
      <c r="Y27" s="102" t="str">
        <f>VLOOKUP(X27,チーム!$A$2:$C$13,2,FALSE)</f>
        <v>佐賀県庁</v>
      </c>
      <c r="Z27" s="116" t="str">
        <f>VLOOKUP(X27,チーム!$A$2:$C$13,3,FALSE)</f>
        <v>（佐賀）３　</v>
      </c>
    </row>
    <row r="28" spans="1:26" ht="9.75" customHeight="1" x14ac:dyDescent="0.15">
      <c r="A28" s="106"/>
      <c r="B28" s="108"/>
      <c r="C28" s="126"/>
      <c r="D28" s="37"/>
      <c r="E28" s="28"/>
      <c r="F28" s="29"/>
      <c r="G28" s="26"/>
      <c r="H28" s="64"/>
      <c r="I28" s="26"/>
      <c r="J28" s="110">
        <v>1</v>
      </c>
      <c r="K28" s="28"/>
      <c r="L28" s="26"/>
      <c r="M28" s="92"/>
      <c r="N28" s="48"/>
      <c r="O28" s="34"/>
      <c r="P28" s="39"/>
      <c r="Q28" s="144">
        <v>0</v>
      </c>
      <c r="R28" s="70"/>
      <c r="S28" s="53"/>
      <c r="T28" s="30"/>
      <c r="U28" s="53"/>
      <c r="V28" s="30"/>
      <c r="W28" s="30"/>
      <c r="X28" s="106"/>
      <c r="Y28" s="102"/>
      <c r="Z28" s="116"/>
    </row>
    <row r="29" spans="1:26" ht="8.1" customHeight="1" thickBot="1" x14ac:dyDescent="0.2">
      <c r="A29" s="2"/>
      <c r="B29" s="8"/>
      <c r="C29" s="35"/>
      <c r="D29" s="35"/>
      <c r="E29" s="28"/>
      <c r="F29" s="29"/>
      <c r="G29" s="25"/>
      <c r="H29" s="64"/>
      <c r="I29" s="99" t="s">
        <v>54</v>
      </c>
      <c r="J29" s="143"/>
      <c r="K29" s="79"/>
      <c r="L29" s="79"/>
      <c r="M29" s="93"/>
      <c r="N29" s="91"/>
      <c r="O29" s="34"/>
      <c r="P29" s="31"/>
      <c r="Q29" s="145"/>
      <c r="R29" s="127" t="s">
        <v>57</v>
      </c>
      <c r="S29" s="25"/>
      <c r="T29" s="53"/>
      <c r="U29" s="53"/>
      <c r="V29" s="30"/>
      <c r="W29" s="36"/>
      <c r="X29" s="2"/>
      <c r="Y29" s="15"/>
      <c r="Z29" s="37"/>
    </row>
    <row r="30" spans="1:26" ht="8.1" customHeight="1" x14ac:dyDescent="0.15">
      <c r="A30" s="2"/>
      <c r="B30" s="21"/>
      <c r="C30" s="35"/>
      <c r="D30" s="35"/>
      <c r="E30" s="28"/>
      <c r="F30" s="29"/>
      <c r="G30" s="25"/>
      <c r="H30" s="64"/>
      <c r="I30" s="98"/>
      <c r="J30" s="25"/>
      <c r="K30" s="26"/>
      <c r="L30" s="29"/>
      <c r="M30" s="99" t="s">
        <v>56</v>
      </c>
      <c r="N30" s="112"/>
      <c r="O30" s="50"/>
      <c r="P30" s="39"/>
      <c r="Q30" s="76"/>
      <c r="R30" s="124"/>
      <c r="S30" s="25"/>
      <c r="T30" s="53"/>
      <c r="U30" s="53"/>
      <c r="V30" s="30"/>
      <c r="W30" s="36"/>
      <c r="X30" s="2"/>
      <c r="Y30" s="15"/>
      <c r="Z30" s="37"/>
    </row>
    <row r="31" spans="1:26" ht="11.25" customHeight="1" thickBot="1" x14ac:dyDescent="0.2">
      <c r="A31" s="106">
        <v>4</v>
      </c>
      <c r="B31" s="108" t="str">
        <f>VLOOKUP(A31,チーム!$A$2:$C$13,2,FALSE)</f>
        <v>三菱長崎機工</v>
      </c>
      <c r="C31" s="113" t="str">
        <f>VLOOKUP(A31,チーム!$A$2:$C$13,3,FALSE)</f>
        <v>（長崎）３　</v>
      </c>
      <c r="D31" s="77"/>
      <c r="E31" s="79"/>
      <c r="F31" s="29"/>
      <c r="G31" s="26"/>
      <c r="H31" s="64"/>
      <c r="I31" s="38"/>
      <c r="J31" s="25"/>
      <c r="K31" s="26"/>
      <c r="L31" s="29"/>
      <c r="M31" s="99"/>
      <c r="N31" s="99"/>
      <c r="O31" s="29"/>
      <c r="P31" s="39"/>
      <c r="Q31" s="53"/>
      <c r="R31" s="68"/>
      <c r="S31" s="53"/>
      <c r="T31" s="30"/>
      <c r="U31" s="53"/>
      <c r="V31" s="83"/>
      <c r="W31" s="83"/>
      <c r="X31" s="106">
        <v>10</v>
      </c>
      <c r="Y31" s="108" t="str">
        <f>VLOOKUP(X31,チーム!$A$2:$C$13,2,FALSE)</f>
        <v>三井化学</v>
      </c>
      <c r="Z31" s="113" t="str">
        <f>VLOOKUP(X31,チーム!$A$2:$C$13,3,FALSE)</f>
        <v>（福岡）２　</v>
      </c>
    </row>
    <row r="32" spans="1:26" ht="10.5" customHeight="1" x14ac:dyDescent="0.15">
      <c r="A32" s="106"/>
      <c r="B32" s="108"/>
      <c r="C32" s="113"/>
      <c r="D32" s="25"/>
      <c r="E32" s="26"/>
      <c r="F32" s="110">
        <v>7</v>
      </c>
      <c r="G32" s="26"/>
      <c r="H32" s="64"/>
      <c r="I32" s="38"/>
      <c r="J32" s="25"/>
      <c r="K32" s="26"/>
      <c r="L32" s="26"/>
      <c r="M32" s="26"/>
      <c r="N32" s="48"/>
      <c r="O32" s="39"/>
      <c r="P32" s="30"/>
      <c r="Q32" s="53"/>
      <c r="R32" s="69"/>
      <c r="S32" s="53"/>
      <c r="T32" s="39"/>
      <c r="U32" s="117">
        <v>10</v>
      </c>
      <c r="V32" s="30"/>
      <c r="W32" s="30"/>
      <c r="X32" s="106"/>
      <c r="Y32" s="108"/>
      <c r="Z32" s="113"/>
    </row>
    <row r="33" spans="1:26" ht="8.1" customHeight="1" thickBot="1" x14ac:dyDescent="0.2">
      <c r="A33" s="2"/>
      <c r="B33" s="21"/>
      <c r="C33" s="35"/>
      <c r="D33" s="25"/>
      <c r="E33" s="99" t="s">
        <v>54</v>
      </c>
      <c r="F33" s="111"/>
      <c r="G33" s="79"/>
      <c r="H33" s="64"/>
      <c r="I33" s="38"/>
      <c r="J33" s="25"/>
      <c r="K33" s="26"/>
      <c r="L33" s="26"/>
      <c r="M33" s="26"/>
      <c r="N33" s="48"/>
      <c r="O33" s="39"/>
      <c r="P33" s="30"/>
      <c r="Q33" s="53"/>
      <c r="R33" s="69"/>
      <c r="S33" s="53"/>
      <c r="T33" s="83"/>
      <c r="U33" s="118"/>
      <c r="V33" s="99" t="s">
        <v>59</v>
      </c>
      <c r="W33" s="53"/>
      <c r="X33" s="2"/>
      <c r="Y33" s="15"/>
      <c r="Z33" s="37"/>
    </row>
    <row r="34" spans="1:26" ht="8.1" customHeight="1" x14ac:dyDescent="0.15">
      <c r="A34" s="2"/>
      <c r="B34" s="8"/>
      <c r="C34" s="35"/>
      <c r="D34" s="25"/>
      <c r="E34" s="98"/>
      <c r="F34" s="101">
        <v>5</v>
      </c>
      <c r="G34" s="26"/>
      <c r="H34" s="123">
        <v>6</v>
      </c>
      <c r="I34" s="45"/>
      <c r="J34" s="25"/>
      <c r="K34" s="26"/>
      <c r="L34" s="26"/>
      <c r="M34" s="26"/>
      <c r="N34" s="48"/>
      <c r="O34" s="39"/>
      <c r="P34" s="39"/>
      <c r="Q34" s="53"/>
      <c r="R34" s="69"/>
      <c r="S34" s="97">
        <v>2</v>
      </c>
      <c r="T34" s="30"/>
      <c r="U34" s="114">
        <v>3</v>
      </c>
      <c r="V34" s="101"/>
      <c r="W34" s="53"/>
      <c r="X34" s="2"/>
      <c r="Y34" s="15"/>
      <c r="Z34" s="37"/>
    </row>
    <row r="35" spans="1:26" ht="9" customHeight="1" x14ac:dyDescent="0.15">
      <c r="A35" s="106">
        <v>5</v>
      </c>
      <c r="B35" s="102" t="str">
        <f>VLOOKUP(A35,チーム!$A$2:$C$13,2,FALSE)</f>
        <v>不二ライトメタル</v>
      </c>
      <c r="C35" s="109" t="str">
        <f>VLOOKUP(A35,チーム!$A$2:$C$13,3,FALSE)</f>
        <v>（熊本）２　</v>
      </c>
      <c r="D35" s="42"/>
      <c r="E35" s="44"/>
      <c r="F35" s="119"/>
      <c r="G35" s="48"/>
      <c r="H35" s="123"/>
      <c r="I35" s="45"/>
      <c r="J35" s="101">
        <v>0</v>
      </c>
      <c r="K35" s="26"/>
      <c r="L35" s="26"/>
      <c r="M35" s="26"/>
      <c r="N35" s="48"/>
      <c r="O35" s="39"/>
      <c r="P35" s="39"/>
      <c r="Q35" s="98">
        <v>3</v>
      </c>
      <c r="R35" s="69"/>
      <c r="S35" s="97"/>
      <c r="T35" s="26"/>
      <c r="U35" s="115"/>
      <c r="V35" s="56"/>
      <c r="W35" s="55"/>
      <c r="X35" s="106">
        <v>11</v>
      </c>
      <c r="Y35" s="102" t="str">
        <f>VLOOKUP(X35,チーム!$A$2:$C$13,2,FALSE)</f>
        <v>カミチク</v>
      </c>
      <c r="Z35" s="116" t="str">
        <f>VLOOKUP(X35,チーム!$A$2:$C$13,3,FALSE)</f>
        <v>（鹿児島）３</v>
      </c>
    </row>
    <row r="36" spans="1:26" ht="9" customHeight="1" thickBot="1" x14ac:dyDescent="0.2">
      <c r="A36" s="106"/>
      <c r="B36" s="102"/>
      <c r="C36" s="109"/>
      <c r="D36" s="37"/>
      <c r="E36" s="28"/>
      <c r="F36" s="26"/>
      <c r="G36" s="99" t="s">
        <v>58</v>
      </c>
      <c r="H36" s="88"/>
      <c r="I36" s="78"/>
      <c r="J36" s="101"/>
      <c r="K36" s="26"/>
      <c r="L36" s="26"/>
      <c r="M36" s="26"/>
      <c r="N36" s="48"/>
      <c r="O36" s="39"/>
      <c r="P36" s="39"/>
      <c r="Q36" s="98"/>
      <c r="R36" s="87"/>
      <c r="S36" s="85"/>
      <c r="T36" s="99" t="s">
        <v>60</v>
      </c>
      <c r="U36" s="30"/>
      <c r="V36" s="30"/>
      <c r="W36" s="30"/>
      <c r="X36" s="106"/>
      <c r="Y36" s="102"/>
      <c r="Z36" s="116"/>
    </row>
    <row r="37" spans="1:26" ht="8.1" customHeight="1" x14ac:dyDescent="0.15">
      <c r="A37" s="2"/>
      <c r="B37" s="8"/>
      <c r="C37" s="35"/>
      <c r="D37" s="35"/>
      <c r="E37" s="37"/>
      <c r="F37" s="48"/>
      <c r="G37" s="98"/>
      <c r="H37" s="64"/>
      <c r="I37" s="26"/>
      <c r="J37" s="26"/>
      <c r="K37" s="26"/>
      <c r="L37" s="26"/>
      <c r="M37" s="26"/>
      <c r="N37" s="48"/>
      <c r="O37" s="39"/>
      <c r="P37" s="39"/>
      <c r="Q37" s="30"/>
      <c r="R37" s="73"/>
      <c r="S37" s="53"/>
      <c r="T37" s="101"/>
      <c r="U37" s="26"/>
      <c r="V37" s="53"/>
      <c r="W37" s="36"/>
      <c r="X37" s="2"/>
      <c r="Y37" s="15"/>
      <c r="Z37" s="37"/>
    </row>
    <row r="38" spans="1:26" ht="8.1" customHeight="1" x14ac:dyDescent="0.15">
      <c r="A38" s="2"/>
      <c r="B38" s="8"/>
      <c r="C38" s="35"/>
      <c r="D38" s="35"/>
      <c r="E38" s="37"/>
      <c r="F38" s="48"/>
      <c r="G38" s="38"/>
      <c r="H38" s="124">
        <v>2</v>
      </c>
      <c r="I38" s="26"/>
      <c r="J38" s="26"/>
      <c r="K38" s="26"/>
      <c r="L38" s="26"/>
      <c r="M38" s="26"/>
      <c r="N38" s="48"/>
      <c r="O38" s="39"/>
      <c r="P38" s="39"/>
      <c r="Q38" s="39"/>
      <c r="R38" s="70"/>
      <c r="S38" s="98">
        <v>1</v>
      </c>
      <c r="T38" s="41"/>
      <c r="U38" s="26"/>
      <c r="V38" s="53"/>
      <c r="W38" s="36"/>
      <c r="X38" s="2"/>
      <c r="Y38" s="15"/>
      <c r="Z38" s="37"/>
    </row>
    <row r="39" spans="1:26" ht="11.25" customHeight="1" x14ac:dyDescent="0.15">
      <c r="A39" s="106">
        <v>6</v>
      </c>
      <c r="B39" s="102" t="str">
        <f>VLOOKUP(A39,チーム!$A$2:$C$13,2,FALSE)</f>
        <v>株式会社ミゾタ</v>
      </c>
      <c r="C39" s="109" t="str">
        <f>VLOOKUP(A39,チーム!$A$2:$C$13,3,FALSE)</f>
        <v>（佐賀）１　</v>
      </c>
      <c r="D39" s="37"/>
      <c r="E39" s="28"/>
      <c r="F39" s="26"/>
      <c r="G39" s="44"/>
      <c r="H39" s="124"/>
      <c r="I39" s="26"/>
      <c r="J39" s="26"/>
      <c r="K39" s="26"/>
      <c r="L39" s="26"/>
      <c r="M39" s="26"/>
      <c r="N39" s="52"/>
      <c r="O39" s="39"/>
      <c r="P39" s="39"/>
      <c r="Q39" s="39"/>
      <c r="R39" s="70"/>
      <c r="S39" s="98"/>
      <c r="T39" s="49"/>
      <c r="U39" s="30"/>
      <c r="V39" s="30"/>
      <c r="W39" s="30"/>
      <c r="X39" s="106">
        <v>12</v>
      </c>
      <c r="Y39" s="102" t="str">
        <f>VLOOKUP(X39,チーム!$A$2:$C$13,2,FALSE)</f>
        <v>ファミリーHP薩摩</v>
      </c>
      <c r="Z39" s="116" t="str">
        <f>VLOOKUP(X39,チーム!$A$2:$C$13,3,FALSE)</f>
        <v>（鹿児島）１</v>
      </c>
    </row>
    <row r="40" spans="1:26" ht="10.5" customHeight="1" x14ac:dyDescent="0.15">
      <c r="A40" s="106"/>
      <c r="B40" s="102"/>
      <c r="C40" s="109"/>
      <c r="D40" s="32"/>
      <c r="E40" s="33"/>
      <c r="F40" s="33"/>
      <c r="G40" s="33"/>
      <c r="H40" s="64"/>
      <c r="I40" s="25"/>
      <c r="J40" s="26"/>
      <c r="K40" s="26"/>
      <c r="L40" s="26"/>
      <c r="M40" s="26"/>
      <c r="N40" s="48"/>
      <c r="O40" s="39"/>
      <c r="P40" s="39"/>
      <c r="Q40" s="39"/>
      <c r="R40" s="70"/>
      <c r="S40" s="39"/>
      <c r="T40" s="47"/>
      <c r="U40" s="47"/>
      <c r="V40" s="46"/>
      <c r="W40" s="46"/>
      <c r="X40" s="106"/>
      <c r="Y40" s="102"/>
      <c r="Z40" s="116"/>
    </row>
    <row r="41" spans="1:26" ht="8.1" customHeight="1" x14ac:dyDescent="0.15">
      <c r="A41" s="2"/>
      <c r="B41" s="8"/>
      <c r="C41" s="7"/>
      <c r="D41" s="35"/>
      <c r="E41" s="28"/>
      <c r="F41" s="26"/>
      <c r="G41" s="26"/>
      <c r="H41" s="64"/>
      <c r="I41" s="25"/>
      <c r="J41" s="48"/>
      <c r="K41" s="25"/>
      <c r="L41" s="26"/>
      <c r="M41" s="26"/>
      <c r="N41" s="48"/>
      <c r="O41" s="39"/>
      <c r="P41" s="25"/>
      <c r="Q41" s="53"/>
      <c r="R41" s="71"/>
      <c r="S41" s="53"/>
      <c r="T41" s="39"/>
      <c r="U41" s="39"/>
      <c r="V41" s="30"/>
      <c r="W41" s="36"/>
      <c r="X41" s="2"/>
      <c r="Y41" s="15"/>
      <c r="Z41" s="7"/>
    </row>
    <row r="42" spans="1:26" ht="8.1" customHeight="1" x14ac:dyDescent="0.15">
      <c r="A42" s="2"/>
      <c r="B42" s="8"/>
      <c r="C42" s="7"/>
      <c r="D42" s="5"/>
      <c r="E42" s="18"/>
      <c r="F42" s="16"/>
      <c r="G42" s="16"/>
      <c r="H42" s="65"/>
      <c r="I42" s="16"/>
      <c r="J42" s="22"/>
      <c r="K42" s="22"/>
      <c r="L42" s="22"/>
      <c r="M42" s="22"/>
      <c r="N42" s="22"/>
      <c r="O42" s="51"/>
      <c r="P42" s="12"/>
      <c r="Q42" s="12"/>
      <c r="R42" s="72"/>
      <c r="S42" s="12"/>
      <c r="T42" s="12"/>
      <c r="U42" s="12"/>
      <c r="V42" s="16"/>
      <c r="W42" s="19"/>
      <c r="X42" s="2"/>
      <c r="Y42" s="15"/>
      <c r="Z42" s="7"/>
    </row>
    <row r="43" spans="1:26" ht="12" customHeight="1" x14ac:dyDescent="0.15">
      <c r="A43" s="1" t="s">
        <v>72</v>
      </c>
      <c r="B43" s="8"/>
      <c r="C43" s="3"/>
      <c r="D43" s="4"/>
      <c r="E43" s="4"/>
      <c r="F43" s="1"/>
      <c r="G43" s="1"/>
      <c r="H43" s="1"/>
      <c r="I43" s="1"/>
      <c r="J43" s="5"/>
      <c r="K43" s="5"/>
      <c r="L43" s="5"/>
      <c r="M43" s="5"/>
      <c r="N43" s="5"/>
      <c r="O43" s="5"/>
      <c r="X43" s="2"/>
      <c r="Y43" s="2"/>
      <c r="Z43" s="7"/>
    </row>
    <row r="44" spans="1:26" ht="12" customHeight="1" x14ac:dyDescent="0.15">
      <c r="A44" s="1"/>
      <c r="B44" s="8"/>
      <c r="C44" s="3"/>
      <c r="D44" s="4"/>
      <c r="E44" s="4"/>
      <c r="F44" s="1"/>
      <c r="G44" s="1"/>
      <c r="H44" s="1"/>
      <c r="I44" s="1"/>
      <c r="J44" s="5"/>
      <c r="K44" s="5"/>
      <c r="L44" s="5"/>
      <c r="M44" s="5"/>
      <c r="N44" s="5"/>
      <c r="O44" s="5"/>
      <c r="X44" s="2"/>
      <c r="Y44" s="2"/>
      <c r="Z44" s="7"/>
    </row>
    <row r="45" spans="1:26" ht="12" customHeight="1" x14ac:dyDescent="0.15">
      <c r="A45" s="1"/>
      <c r="B45" s="8"/>
      <c r="C45" s="3"/>
      <c r="D45" s="4"/>
      <c r="E45" s="4"/>
      <c r="F45" s="1"/>
      <c r="G45" s="1"/>
      <c r="H45" s="1"/>
      <c r="I45" s="1"/>
      <c r="J45" s="5"/>
      <c r="K45" s="5"/>
      <c r="L45" s="5"/>
      <c r="M45" s="5"/>
      <c r="N45" s="5"/>
      <c r="O45" s="5"/>
      <c r="X45" s="2"/>
      <c r="Y45" s="2"/>
      <c r="Z45" s="7"/>
    </row>
    <row r="46" spans="1:26" ht="12" customHeight="1" x14ac:dyDescent="0.15">
      <c r="A46" s="1"/>
      <c r="B46" s="8"/>
      <c r="C46" s="3"/>
      <c r="D46" s="4"/>
      <c r="E46" s="4"/>
      <c r="F46" s="1"/>
      <c r="G46" s="1"/>
      <c r="H46" s="1"/>
      <c r="I46" s="1"/>
      <c r="J46" s="5"/>
      <c r="K46" s="5"/>
      <c r="L46" s="5"/>
      <c r="M46" s="5"/>
      <c r="N46" s="5"/>
      <c r="O46" s="5"/>
      <c r="X46" s="2"/>
      <c r="Y46" s="2"/>
      <c r="Z46" s="7"/>
    </row>
    <row r="47" spans="1:26" ht="12" customHeight="1" x14ac:dyDescent="0.15">
      <c r="A47" s="1"/>
      <c r="B47" s="8"/>
      <c r="C47" s="3"/>
      <c r="D47" s="4"/>
      <c r="E47" s="4"/>
      <c r="F47" s="1"/>
      <c r="G47" s="1"/>
      <c r="H47" s="1"/>
      <c r="I47" s="1"/>
      <c r="J47" s="5"/>
      <c r="K47" s="5"/>
      <c r="L47" s="5"/>
      <c r="M47" s="5"/>
      <c r="N47" s="5"/>
      <c r="O47" s="5"/>
      <c r="X47" s="2"/>
      <c r="Y47" s="2"/>
      <c r="Z47" s="7"/>
    </row>
    <row r="48" spans="1:26" ht="12" customHeight="1" x14ac:dyDescent="0.15">
      <c r="A48" s="1"/>
      <c r="B48" s="8"/>
      <c r="C48" s="3"/>
      <c r="D48" s="4"/>
      <c r="E48" s="4"/>
      <c r="F48" s="1"/>
      <c r="G48" s="1"/>
      <c r="H48" s="1"/>
      <c r="I48" s="1"/>
      <c r="J48" s="5"/>
      <c r="K48" s="5"/>
      <c r="L48" s="5"/>
      <c r="M48" s="5"/>
      <c r="N48" s="5"/>
      <c r="O48" s="5"/>
      <c r="X48" s="2"/>
      <c r="Y48" s="2"/>
      <c r="Z48" s="7"/>
    </row>
    <row r="49" spans="1:26" ht="12" customHeight="1" x14ac:dyDescent="0.15">
      <c r="A49" s="1"/>
      <c r="B49" s="141" t="s">
        <v>11</v>
      </c>
      <c r="C49" s="141"/>
      <c r="D49" s="4"/>
      <c r="E49" s="4"/>
      <c r="F49" s="153">
        <v>44367</v>
      </c>
      <c r="G49" s="106"/>
      <c r="H49" s="106"/>
      <c r="I49" s="106"/>
      <c r="J49" s="106"/>
      <c r="K49" s="5"/>
      <c r="L49" s="5"/>
      <c r="M49" s="5"/>
      <c r="N49" s="5"/>
      <c r="O49" s="5"/>
      <c r="X49" s="2"/>
      <c r="Y49" s="2"/>
      <c r="Z49" s="7"/>
    </row>
    <row r="50" spans="1:26" ht="6.6" customHeight="1" x14ac:dyDescent="0.15">
      <c r="A50" s="2"/>
      <c r="B50" s="8"/>
      <c r="C50" s="2"/>
      <c r="D50" s="2"/>
      <c r="E50" s="1"/>
      <c r="F50" s="1"/>
      <c r="G50" s="1"/>
      <c r="H50" s="1"/>
      <c r="I50" s="1"/>
      <c r="J50" s="4"/>
      <c r="K50" s="4"/>
      <c r="L50" s="4"/>
      <c r="M50" s="4"/>
      <c r="N50" s="4"/>
      <c r="O50" s="4"/>
      <c r="P50" s="17"/>
      <c r="Q50" s="17"/>
      <c r="R50" s="17"/>
      <c r="S50" s="17"/>
      <c r="T50" s="17"/>
      <c r="V50" s="17"/>
      <c r="W50" s="17"/>
      <c r="X50" s="2"/>
      <c r="Y50" s="7"/>
      <c r="Z50" s="2"/>
    </row>
    <row r="51" spans="1:26" ht="7.5" customHeight="1" x14ac:dyDescent="0.15">
      <c r="A51" s="2"/>
      <c r="B51" s="8"/>
      <c r="C51" s="2"/>
      <c r="D51" s="2"/>
      <c r="E51" s="1"/>
      <c r="F51" s="1"/>
      <c r="G51" s="1"/>
      <c r="H51" s="1"/>
      <c r="I51" s="1"/>
      <c r="J51" s="4"/>
      <c r="K51" s="4"/>
      <c r="L51" s="4"/>
      <c r="M51" s="4"/>
      <c r="N51" s="4"/>
      <c r="O51" s="4"/>
      <c r="P51" s="17"/>
      <c r="Q51" s="17"/>
      <c r="R51" s="17"/>
      <c r="S51" s="17"/>
      <c r="T51" s="17"/>
      <c r="V51" s="17"/>
      <c r="W51" s="17"/>
      <c r="X51" s="2"/>
      <c r="Y51" s="7"/>
      <c r="Z51" s="2"/>
    </row>
    <row r="52" spans="1:26" ht="10.5" customHeight="1" thickBot="1" x14ac:dyDescent="0.2">
      <c r="A52" s="2"/>
      <c r="B52" s="141" t="s">
        <v>14</v>
      </c>
      <c r="C52" s="106"/>
      <c r="D52" s="89"/>
      <c r="E52" s="90"/>
      <c r="F52" s="90"/>
      <c r="G52" s="90"/>
      <c r="H52" s="1"/>
      <c r="I52" s="1"/>
      <c r="J52" s="4"/>
      <c r="K52" s="4"/>
      <c r="L52" s="4"/>
      <c r="M52" s="4"/>
      <c r="N52" s="4"/>
      <c r="O52" s="4"/>
      <c r="P52" s="17"/>
      <c r="Q52" s="17"/>
      <c r="R52" s="17"/>
      <c r="S52" s="17"/>
      <c r="T52" s="17"/>
      <c r="V52" s="17"/>
      <c r="W52" s="17"/>
      <c r="X52" s="2"/>
      <c r="Y52" s="7"/>
      <c r="Z52" s="2"/>
    </row>
    <row r="53" spans="1:26" ht="10.5" customHeight="1" x14ac:dyDescent="0.15">
      <c r="A53" s="2"/>
      <c r="B53" s="141"/>
      <c r="C53" s="106"/>
      <c r="D53" s="2"/>
      <c r="E53" s="1"/>
      <c r="F53" s="1"/>
      <c r="G53" s="16"/>
      <c r="H53" s="120">
        <v>5</v>
      </c>
      <c r="I53" s="1"/>
      <c r="J53" s="128" t="s">
        <v>14</v>
      </c>
      <c r="K53" s="129"/>
      <c r="L53" s="129"/>
      <c r="M53" s="129"/>
      <c r="N53" s="129"/>
      <c r="O53" s="129"/>
      <c r="P53" s="130"/>
      <c r="Q53" s="17"/>
      <c r="R53" s="17"/>
      <c r="S53" s="17"/>
      <c r="T53" s="17"/>
      <c r="V53" s="17"/>
      <c r="W53" s="17"/>
      <c r="X53" s="2"/>
      <c r="Y53" s="7"/>
      <c r="Z53" s="2"/>
    </row>
    <row r="54" spans="1:26" ht="7.5" customHeight="1" thickBot="1" x14ac:dyDescent="0.2">
      <c r="A54" s="2"/>
      <c r="B54" s="141" t="s">
        <v>73</v>
      </c>
      <c r="C54" s="2"/>
      <c r="D54" s="2"/>
      <c r="E54" s="1"/>
      <c r="F54" s="106" t="s">
        <v>8</v>
      </c>
      <c r="G54" s="121"/>
      <c r="H54" s="137"/>
      <c r="I54" s="90"/>
      <c r="J54" s="131"/>
      <c r="K54" s="132"/>
      <c r="L54" s="132"/>
      <c r="M54" s="132"/>
      <c r="N54" s="132"/>
      <c r="O54" s="132"/>
      <c r="P54" s="133"/>
      <c r="Q54" s="17"/>
      <c r="R54" s="17"/>
      <c r="S54" s="17"/>
      <c r="T54" s="17"/>
      <c r="V54" s="17"/>
      <c r="W54" s="17"/>
      <c r="X54" s="2"/>
      <c r="Y54" s="7"/>
      <c r="Z54" s="2"/>
    </row>
    <row r="55" spans="1:26" ht="7.5" customHeight="1" x14ac:dyDescent="0.15">
      <c r="A55" s="2"/>
      <c r="B55" s="141"/>
      <c r="C55" s="2"/>
      <c r="D55" s="2"/>
      <c r="E55" s="1"/>
      <c r="F55" s="106"/>
      <c r="G55" s="122"/>
      <c r="H55" s="138">
        <v>0</v>
      </c>
      <c r="I55" s="1"/>
      <c r="J55" s="131"/>
      <c r="K55" s="132"/>
      <c r="L55" s="132"/>
      <c r="M55" s="132"/>
      <c r="N55" s="132"/>
      <c r="O55" s="132"/>
      <c r="P55" s="133"/>
      <c r="Q55" s="17"/>
      <c r="R55" s="17"/>
      <c r="S55" s="17"/>
      <c r="T55" s="17"/>
      <c r="V55" s="17"/>
      <c r="W55" s="17"/>
      <c r="X55" s="2"/>
      <c r="Y55" s="7"/>
      <c r="Z55" s="2"/>
    </row>
    <row r="56" spans="1:26" ht="10.5" customHeight="1" x14ac:dyDescent="0.15">
      <c r="A56" s="2"/>
      <c r="B56" s="141" t="s">
        <v>22</v>
      </c>
      <c r="C56" s="106"/>
      <c r="D56" s="59"/>
      <c r="E56" s="60"/>
      <c r="F56" s="60"/>
      <c r="G56" s="62"/>
      <c r="H56" s="138"/>
      <c r="I56" s="1"/>
      <c r="J56" s="134"/>
      <c r="K56" s="135"/>
      <c r="L56" s="135"/>
      <c r="M56" s="135"/>
      <c r="N56" s="135"/>
      <c r="O56" s="135"/>
      <c r="P56" s="136"/>
      <c r="Q56" s="17"/>
      <c r="R56" s="17"/>
      <c r="S56" s="17"/>
      <c r="T56" s="17"/>
      <c r="V56" s="17"/>
      <c r="W56" s="17"/>
      <c r="X56" s="2"/>
      <c r="Y56" s="7"/>
      <c r="Z56" s="2"/>
    </row>
    <row r="57" spans="1:26" ht="10.5" customHeight="1" x14ac:dyDescent="0.15">
      <c r="A57" s="2"/>
      <c r="B57" s="141"/>
      <c r="C57" s="106"/>
      <c r="D57" s="2"/>
      <c r="E57" s="1"/>
      <c r="F57" s="1"/>
      <c r="G57" s="1"/>
      <c r="H57" s="1"/>
      <c r="I57" s="1"/>
      <c r="J57" s="4"/>
      <c r="K57" s="4"/>
      <c r="L57" s="4"/>
      <c r="M57" s="4"/>
      <c r="N57" s="4"/>
      <c r="O57" s="4"/>
      <c r="P57" s="17"/>
      <c r="Q57" s="17"/>
      <c r="R57" s="17"/>
      <c r="S57" s="17"/>
      <c r="T57" s="17"/>
      <c r="V57" s="17"/>
      <c r="W57" s="17"/>
      <c r="X57" s="2"/>
      <c r="Y57" s="7"/>
      <c r="Z57" s="2"/>
    </row>
    <row r="58" spans="1:26" ht="7.5" customHeight="1" x14ac:dyDescent="0.15">
      <c r="A58" s="2"/>
      <c r="B58" s="8"/>
      <c r="C58" s="2"/>
      <c r="D58" s="2"/>
      <c r="E58" s="1"/>
      <c r="F58" s="1"/>
      <c r="G58" s="1"/>
      <c r="H58" s="1"/>
      <c r="I58" s="1"/>
      <c r="J58" s="4"/>
      <c r="K58" s="4"/>
      <c r="L58" s="4"/>
      <c r="M58" s="4"/>
      <c r="N58" s="4"/>
      <c r="O58" s="4"/>
      <c r="P58" s="17"/>
      <c r="Q58" s="17"/>
      <c r="R58" s="17"/>
      <c r="S58" s="17"/>
      <c r="T58" s="17"/>
      <c r="V58" s="17"/>
      <c r="W58" s="17"/>
      <c r="X58" s="2"/>
      <c r="Y58" s="7"/>
      <c r="Z58" s="2"/>
    </row>
    <row r="59" spans="1:26" ht="7.5" customHeight="1" x14ac:dyDescent="0.15">
      <c r="A59" s="2"/>
      <c r="B59" s="8"/>
      <c r="C59" s="2"/>
      <c r="D59" s="2"/>
      <c r="E59" s="1"/>
      <c r="F59" s="1"/>
      <c r="G59" s="1"/>
      <c r="H59" s="1"/>
      <c r="I59" s="1"/>
      <c r="J59" s="4"/>
      <c r="K59" s="4"/>
      <c r="L59" s="4"/>
      <c r="M59" s="4"/>
      <c r="N59" s="4"/>
      <c r="O59" s="4"/>
      <c r="P59" s="17"/>
      <c r="Q59" s="17"/>
      <c r="R59" s="17"/>
      <c r="S59" s="17"/>
      <c r="T59" s="17"/>
      <c r="V59" s="17"/>
      <c r="W59" s="17"/>
      <c r="X59" s="2"/>
      <c r="Y59" s="7"/>
      <c r="Z59" s="2"/>
    </row>
    <row r="60" spans="1:26" ht="10.5" customHeight="1" x14ac:dyDescent="0.15">
      <c r="A60" s="2"/>
      <c r="B60" s="141" t="s">
        <v>23</v>
      </c>
      <c r="C60" s="106"/>
      <c r="D60" s="59"/>
      <c r="E60" s="60"/>
      <c r="F60" s="60"/>
      <c r="G60" s="60"/>
      <c r="H60" s="1"/>
      <c r="I60" s="1"/>
      <c r="J60" s="4"/>
      <c r="K60" s="4"/>
      <c r="L60" s="4"/>
      <c r="M60" s="4"/>
      <c r="N60" s="4"/>
      <c r="O60" s="4"/>
      <c r="P60" s="17"/>
      <c r="Q60" s="17"/>
      <c r="R60" s="17"/>
      <c r="S60" s="17"/>
      <c r="T60" s="17"/>
      <c r="V60" s="17"/>
      <c r="W60" s="17"/>
      <c r="X60" s="2"/>
      <c r="Y60" s="7"/>
      <c r="Z60" s="2"/>
    </row>
    <row r="61" spans="1:26" ht="10.5" customHeight="1" x14ac:dyDescent="0.15">
      <c r="A61" s="2"/>
      <c r="B61" s="141"/>
      <c r="C61" s="106"/>
      <c r="D61" s="2"/>
      <c r="E61" s="1"/>
      <c r="F61" s="1"/>
      <c r="G61" s="61"/>
      <c r="H61" s="138">
        <v>0</v>
      </c>
      <c r="I61" s="1"/>
      <c r="J61" s="128" t="s">
        <v>19</v>
      </c>
      <c r="K61" s="129"/>
      <c r="L61" s="129"/>
      <c r="M61" s="129"/>
      <c r="N61" s="129"/>
      <c r="O61" s="129"/>
      <c r="P61" s="130"/>
      <c r="Q61" s="17"/>
      <c r="R61" s="17"/>
      <c r="S61" s="17"/>
      <c r="T61" s="17"/>
      <c r="V61" s="17"/>
      <c r="W61" s="17"/>
      <c r="X61" s="2"/>
      <c r="Y61" s="7"/>
      <c r="Z61" s="2"/>
    </row>
    <row r="62" spans="1:26" ht="9.75" customHeight="1" thickBot="1" x14ac:dyDescent="0.2">
      <c r="A62" s="2"/>
      <c r="B62" s="141" t="s">
        <v>74</v>
      </c>
      <c r="C62" s="2"/>
      <c r="D62" s="2"/>
      <c r="E62" s="1"/>
      <c r="F62" s="106" t="s">
        <v>9</v>
      </c>
      <c r="G62" s="122"/>
      <c r="H62" s="154"/>
      <c r="I62" s="90"/>
      <c r="J62" s="131"/>
      <c r="K62" s="132"/>
      <c r="L62" s="132"/>
      <c r="M62" s="132"/>
      <c r="N62" s="132"/>
      <c r="O62" s="132"/>
      <c r="P62" s="133"/>
      <c r="Q62" s="17"/>
      <c r="R62" s="17"/>
      <c r="S62" s="17"/>
      <c r="T62" s="17"/>
      <c r="V62" s="17"/>
      <c r="W62" s="17"/>
      <c r="X62" s="2"/>
      <c r="Y62" s="7"/>
      <c r="Z62" s="2"/>
    </row>
    <row r="63" spans="1:26" ht="10.5" customHeight="1" x14ac:dyDescent="0.15">
      <c r="A63" s="2"/>
      <c r="B63" s="141"/>
      <c r="C63" s="2"/>
      <c r="D63" s="2"/>
      <c r="E63" s="1"/>
      <c r="F63" s="106"/>
      <c r="G63" s="121"/>
      <c r="H63" s="120">
        <v>8</v>
      </c>
      <c r="I63" s="1"/>
      <c r="J63" s="131"/>
      <c r="K63" s="132"/>
      <c r="L63" s="132"/>
      <c r="M63" s="132"/>
      <c r="N63" s="132"/>
      <c r="O63" s="132"/>
      <c r="P63" s="133"/>
      <c r="Q63" s="17"/>
      <c r="R63" s="17"/>
      <c r="S63" s="17"/>
      <c r="T63" s="17"/>
      <c r="V63" s="17"/>
      <c r="W63" s="17"/>
      <c r="X63" s="2"/>
      <c r="Y63" s="7"/>
      <c r="Z63" s="2"/>
    </row>
    <row r="64" spans="1:26" ht="7.5" customHeight="1" thickBot="1" x14ac:dyDescent="0.2">
      <c r="A64" s="2"/>
      <c r="B64" s="141" t="s">
        <v>19</v>
      </c>
      <c r="C64" s="106"/>
      <c r="D64" s="89"/>
      <c r="E64" s="90"/>
      <c r="F64" s="90"/>
      <c r="G64" s="90"/>
      <c r="H64" s="120"/>
      <c r="I64" s="1"/>
      <c r="J64" s="134"/>
      <c r="K64" s="135"/>
      <c r="L64" s="135"/>
      <c r="M64" s="135"/>
      <c r="N64" s="135"/>
      <c r="O64" s="135"/>
      <c r="P64" s="136"/>
      <c r="Q64" s="17"/>
      <c r="R64" s="17"/>
      <c r="S64" s="17"/>
      <c r="T64" s="17"/>
      <c r="V64" s="17"/>
      <c r="W64" s="17"/>
      <c r="X64" s="2"/>
      <c r="Y64" s="7"/>
      <c r="Z64" s="2"/>
    </row>
    <row r="65" spans="1:26" ht="7.5" customHeight="1" x14ac:dyDescent="0.15">
      <c r="A65" s="2"/>
      <c r="B65" s="141"/>
      <c r="C65" s="106"/>
      <c r="D65" s="2"/>
      <c r="E65" s="1"/>
      <c r="F65" s="1"/>
      <c r="G65" s="1"/>
      <c r="H65" s="1"/>
      <c r="I65" s="1"/>
      <c r="J65" s="4"/>
      <c r="K65" s="4"/>
      <c r="L65" s="4"/>
      <c r="M65" s="4"/>
      <c r="N65" s="4"/>
      <c r="O65" s="4"/>
      <c r="P65" s="17"/>
      <c r="Q65" s="17"/>
      <c r="R65" s="17"/>
      <c r="S65" s="17"/>
      <c r="T65" s="17"/>
      <c r="V65" s="17"/>
      <c r="W65" s="17"/>
      <c r="X65" s="2"/>
      <c r="Y65" s="7"/>
      <c r="Z65" s="2"/>
    </row>
    <row r="66" spans="1:26" ht="7.5" customHeight="1" x14ac:dyDescent="0.15">
      <c r="A66" s="2"/>
      <c r="B66" s="8"/>
      <c r="C66" s="2"/>
      <c r="D66" s="2"/>
      <c r="E66" s="1"/>
      <c r="F66" s="1"/>
      <c r="G66" s="1"/>
      <c r="H66" s="1"/>
      <c r="I66" s="1"/>
      <c r="J66" s="4"/>
      <c r="K66" s="4"/>
      <c r="L66" s="4"/>
      <c r="M66" s="4"/>
      <c r="N66" s="4"/>
      <c r="O66" s="4"/>
      <c r="P66" s="17"/>
      <c r="Q66" s="17"/>
      <c r="R66" s="17"/>
      <c r="S66" s="17"/>
      <c r="T66" s="17"/>
      <c r="V66" s="17"/>
      <c r="W66" s="17"/>
      <c r="X66" s="2"/>
      <c r="Y66" s="7"/>
      <c r="Z66" s="2"/>
    </row>
    <row r="67" spans="1:26" ht="10.5" customHeight="1" x14ac:dyDescent="0.15">
      <c r="A67" s="2"/>
      <c r="B67" s="141" t="s">
        <v>24</v>
      </c>
      <c r="C67" s="141"/>
      <c r="D67" s="2"/>
      <c r="E67" s="1"/>
      <c r="F67" s="1"/>
      <c r="G67" s="1"/>
      <c r="H67" s="1"/>
      <c r="I67" s="1"/>
      <c r="J67" s="4"/>
      <c r="K67" s="4"/>
      <c r="L67" s="4"/>
      <c r="M67" s="4"/>
      <c r="N67" s="4"/>
      <c r="O67" s="4"/>
      <c r="P67" s="17"/>
      <c r="Q67" s="17"/>
      <c r="R67" s="17"/>
      <c r="S67" s="17"/>
      <c r="T67" s="17"/>
      <c r="V67" s="17"/>
      <c r="W67" s="17"/>
      <c r="X67" s="2"/>
      <c r="Y67" s="7"/>
      <c r="Z67" s="2"/>
    </row>
    <row r="68" spans="1:26" ht="10.5" customHeight="1" x14ac:dyDescent="0.15">
      <c r="A68" s="2"/>
      <c r="B68" s="141"/>
      <c r="C68" s="141"/>
      <c r="D68" s="2"/>
      <c r="E68" s="1"/>
      <c r="F68" s="1"/>
      <c r="G68" s="1"/>
      <c r="H68" s="1"/>
      <c r="I68" s="1"/>
      <c r="J68" s="4"/>
      <c r="K68" s="4"/>
      <c r="L68" s="4"/>
      <c r="M68" s="4"/>
      <c r="N68" s="4"/>
      <c r="O68" s="4"/>
      <c r="P68" s="17"/>
      <c r="Q68" s="17"/>
      <c r="R68" s="17"/>
      <c r="S68" s="17"/>
      <c r="T68" s="17"/>
      <c r="V68" s="17"/>
      <c r="W68" s="17"/>
      <c r="X68" s="2"/>
      <c r="Y68" s="7"/>
      <c r="Z68" s="2"/>
    </row>
    <row r="69" spans="1:26" ht="7.5" customHeight="1" x14ac:dyDescent="0.15">
      <c r="A69" s="2"/>
      <c r="B69" s="8"/>
      <c r="C69" s="2"/>
      <c r="D69" s="2"/>
      <c r="E69" s="1"/>
      <c r="F69" s="1"/>
      <c r="G69" s="1"/>
      <c r="H69" s="1"/>
      <c r="I69" s="1"/>
      <c r="J69" s="4"/>
      <c r="K69" s="4"/>
      <c r="L69" s="4"/>
      <c r="M69" s="4"/>
      <c r="N69" s="4"/>
      <c r="O69" s="4"/>
      <c r="P69" s="17"/>
      <c r="Q69" s="17"/>
      <c r="R69" s="17"/>
      <c r="S69" s="17"/>
      <c r="T69" s="17"/>
      <c r="V69" s="17"/>
      <c r="W69" s="17"/>
      <c r="X69" s="2"/>
      <c r="Y69" s="7"/>
      <c r="Z69" s="2"/>
    </row>
    <row r="70" spans="1:26" ht="10.5" customHeight="1" thickBot="1" x14ac:dyDescent="0.2">
      <c r="A70" s="2"/>
      <c r="B70" s="141" t="s">
        <v>22</v>
      </c>
      <c r="C70" s="106"/>
      <c r="D70" s="89"/>
      <c r="E70" s="90"/>
      <c r="F70" s="90"/>
      <c r="G70" s="90"/>
      <c r="H70" s="1"/>
      <c r="I70" s="1"/>
      <c r="J70" s="4"/>
      <c r="K70" s="4"/>
      <c r="L70" s="4"/>
      <c r="M70" s="4"/>
      <c r="N70" s="4"/>
      <c r="O70" s="4"/>
      <c r="P70" s="17"/>
      <c r="Q70" s="17"/>
      <c r="R70" s="17"/>
      <c r="S70" s="17"/>
      <c r="T70" s="17"/>
      <c r="V70" s="17"/>
      <c r="W70" s="17"/>
      <c r="X70" s="2"/>
      <c r="Y70" s="7"/>
      <c r="Z70" s="2"/>
    </row>
    <row r="71" spans="1:26" ht="10.5" customHeight="1" x14ac:dyDescent="0.15">
      <c r="A71" s="2"/>
      <c r="B71" s="141"/>
      <c r="C71" s="106"/>
      <c r="D71" s="2"/>
      <c r="E71" s="1"/>
      <c r="F71" s="1"/>
      <c r="G71" s="16"/>
      <c r="H71" s="120">
        <v>8</v>
      </c>
      <c r="I71" s="1"/>
      <c r="J71" s="128" t="s">
        <v>22</v>
      </c>
      <c r="K71" s="129"/>
      <c r="L71" s="129"/>
      <c r="M71" s="129"/>
      <c r="N71" s="129"/>
      <c r="O71" s="129"/>
      <c r="P71" s="130"/>
      <c r="Q71" s="17"/>
      <c r="R71" s="17"/>
      <c r="S71" s="17"/>
      <c r="T71" s="17"/>
      <c r="V71" s="17"/>
      <c r="W71" s="17"/>
      <c r="X71" s="2"/>
      <c r="Y71" s="7"/>
      <c r="Z71" s="2"/>
    </row>
    <row r="72" spans="1:26" ht="7.5" customHeight="1" thickBot="1" x14ac:dyDescent="0.2">
      <c r="A72" s="2"/>
      <c r="B72" s="8"/>
      <c r="C72" s="2"/>
      <c r="D72" s="2"/>
      <c r="E72" s="1"/>
      <c r="F72" s="106" t="s">
        <v>10</v>
      </c>
      <c r="G72" s="121"/>
      <c r="H72" s="137"/>
      <c r="I72" s="90"/>
      <c r="J72" s="131"/>
      <c r="K72" s="132"/>
      <c r="L72" s="132"/>
      <c r="M72" s="132"/>
      <c r="N72" s="132"/>
      <c r="O72" s="132"/>
      <c r="P72" s="133"/>
      <c r="Q72" s="17"/>
      <c r="R72" s="17"/>
      <c r="S72" s="17"/>
      <c r="T72" s="17"/>
      <c r="V72" s="17"/>
      <c r="W72" s="17"/>
      <c r="X72" s="2"/>
      <c r="Y72" s="7"/>
      <c r="Z72" s="2"/>
    </row>
    <row r="73" spans="1:26" ht="7.5" customHeight="1" x14ac:dyDescent="0.15">
      <c r="A73" s="2"/>
      <c r="B73" s="8"/>
      <c r="C73" s="2"/>
      <c r="D73" s="2"/>
      <c r="E73" s="1"/>
      <c r="F73" s="106"/>
      <c r="G73" s="122"/>
      <c r="H73" s="138">
        <v>7</v>
      </c>
      <c r="I73" s="1"/>
      <c r="J73" s="131"/>
      <c r="K73" s="132"/>
      <c r="L73" s="132"/>
      <c r="M73" s="132"/>
      <c r="N73" s="132"/>
      <c r="O73" s="132"/>
      <c r="P73" s="133"/>
      <c r="Q73" s="17"/>
      <c r="R73" s="17"/>
      <c r="S73" s="17"/>
      <c r="T73" s="17"/>
      <c r="V73" s="17"/>
      <c r="W73" s="17"/>
      <c r="X73" s="2"/>
      <c r="Y73" s="7"/>
      <c r="Z73" s="2"/>
    </row>
    <row r="74" spans="1:26" ht="10.5" customHeight="1" x14ac:dyDescent="0.15">
      <c r="A74" s="2"/>
      <c r="B74" s="141" t="s">
        <v>23</v>
      </c>
      <c r="C74" s="106"/>
      <c r="D74" s="59"/>
      <c r="E74" s="60"/>
      <c r="F74" s="60"/>
      <c r="G74" s="62"/>
      <c r="H74" s="138"/>
      <c r="I74" s="1"/>
      <c r="J74" s="134"/>
      <c r="K74" s="135"/>
      <c r="L74" s="135"/>
      <c r="M74" s="135"/>
      <c r="N74" s="135"/>
      <c r="O74" s="135"/>
      <c r="P74" s="136"/>
      <c r="Q74" s="17"/>
      <c r="R74" s="17"/>
      <c r="S74" s="17"/>
      <c r="T74" s="17"/>
      <c r="V74" s="17"/>
      <c r="W74" s="17"/>
      <c r="X74" s="2"/>
      <c r="Y74" s="7"/>
      <c r="Z74" s="2"/>
    </row>
    <row r="75" spans="1:26" ht="10.5" customHeight="1" x14ac:dyDescent="0.15">
      <c r="A75" s="2"/>
      <c r="B75" s="141"/>
      <c r="C75" s="106"/>
      <c r="D75" s="63"/>
      <c r="E75" s="1"/>
      <c r="F75" s="1"/>
      <c r="G75" s="1"/>
      <c r="H75" s="1"/>
      <c r="I75" s="1"/>
      <c r="J75" s="4"/>
      <c r="K75" s="4"/>
      <c r="L75" s="4"/>
      <c r="M75" s="4"/>
      <c r="N75" s="4"/>
      <c r="O75" s="4"/>
      <c r="P75" s="17"/>
      <c r="Q75" s="17"/>
      <c r="R75" s="17"/>
      <c r="S75" s="17"/>
      <c r="T75" s="17"/>
      <c r="V75" s="17"/>
      <c r="W75" s="17"/>
      <c r="X75" s="2"/>
      <c r="Y75" s="7"/>
      <c r="Z75" s="2"/>
    </row>
    <row r="76" spans="1:26" ht="7.5" customHeight="1" x14ac:dyDescent="0.15">
      <c r="A76" s="2"/>
      <c r="B76" s="8"/>
      <c r="C76" s="2"/>
      <c r="D76" s="2"/>
      <c r="E76" s="1"/>
      <c r="F76" s="1"/>
      <c r="G76" s="1"/>
      <c r="H76" s="1"/>
      <c r="I76" s="1"/>
      <c r="J76" s="4"/>
      <c r="K76" s="4"/>
      <c r="L76" s="4"/>
      <c r="M76" s="4"/>
      <c r="N76" s="4"/>
      <c r="O76" s="4"/>
      <c r="P76" s="17"/>
      <c r="Q76" s="17"/>
      <c r="R76" s="17"/>
      <c r="S76" s="17"/>
      <c r="T76" s="17"/>
      <c r="V76" s="17"/>
      <c r="W76" s="17"/>
      <c r="X76" s="2"/>
      <c r="Y76" s="7"/>
      <c r="Z76" s="2"/>
    </row>
    <row r="77" spans="1:26" ht="7.5" customHeight="1" x14ac:dyDescent="0.15">
      <c r="A77" s="2"/>
      <c r="B77" s="8"/>
      <c r="C77" s="2"/>
      <c r="D77" s="2"/>
      <c r="E77" s="1"/>
      <c r="F77" s="1"/>
      <c r="G77" s="1"/>
      <c r="H77" s="1"/>
      <c r="I77" s="1"/>
      <c r="J77" s="4"/>
      <c r="K77" s="4"/>
      <c r="L77" s="4"/>
      <c r="M77" s="4"/>
      <c r="N77" s="4"/>
      <c r="O77" s="4"/>
      <c r="P77" s="17"/>
      <c r="Q77" s="17"/>
      <c r="R77" s="17"/>
      <c r="S77" s="17"/>
      <c r="T77" s="17"/>
      <c r="V77" s="17"/>
      <c r="W77" s="17"/>
      <c r="X77" s="2"/>
      <c r="Y77" s="7"/>
      <c r="Z77" s="2"/>
    </row>
    <row r="78" spans="1:26" ht="7.5" customHeight="1" x14ac:dyDescent="0.15">
      <c r="A78" s="2"/>
      <c r="B78" s="8"/>
      <c r="C78" s="2"/>
      <c r="D78" s="2"/>
      <c r="E78" s="1"/>
      <c r="F78" s="1"/>
      <c r="G78" s="1"/>
      <c r="H78" s="1"/>
      <c r="I78" s="1"/>
      <c r="J78" s="4"/>
      <c r="K78" s="4"/>
      <c r="L78" s="4"/>
      <c r="M78" s="4"/>
      <c r="N78" s="4"/>
      <c r="O78" s="4"/>
      <c r="P78" s="17"/>
      <c r="Q78" s="17"/>
      <c r="R78" s="17"/>
      <c r="S78" s="17"/>
      <c r="T78" s="17"/>
      <c r="V78" s="17"/>
      <c r="W78" s="17"/>
      <c r="X78" s="2"/>
      <c r="Y78" s="7"/>
      <c r="Z78" s="2"/>
    </row>
    <row r="79" spans="1:26" ht="7.5" customHeight="1" x14ac:dyDescent="0.15">
      <c r="A79" s="2"/>
      <c r="B79" s="8"/>
      <c r="C79" s="2"/>
      <c r="D79" s="2"/>
      <c r="E79" s="1"/>
      <c r="F79" s="1"/>
      <c r="G79" s="1"/>
      <c r="H79" s="1"/>
      <c r="I79" s="1"/>
      <c r="J79" s="4"/>
      <c r="K79" s="4"/>
      <c r="L79" s="4"/>
      <c r="M79" s="4"/>
      <c r="N79" s="4"/>
      <c r="O79" s="4"/>
      <c r="P79" s="17"/>
      <c r="Q79" s="17"/>
      <c r="R79" s="17"/>
      <c r="S79" s="17"/>
      <c r="T79" s="17"/>
      <c r="V79" s="17"/>
      <c r="W79" s="17"/>
      <c r="X79" s="2"/>
      <c r="Y79" s="7"/>
      <c r="Z79" s="2"/>
    </row>
    <row r="80" spans="1:26" ht="7.5" customHeight="1" x14ac:dyDescent="0.15">
      <c r="A80" s="2"/>
      <c r="B80" s="8"/>
      <c r="C80" s="2"/>
      <c r="D80" s="2"/>
      <c r="E80" s="1"/>
      <c r="F80" s="1"/>
      <c r="G80" s="1"/>
      <c r="H80" s="1"/>
      <c r="I80" s="1"/>
      <c r="J80" s="4"/>
      <c r="K80" s="4"/>
      <c r="L80" s="4"/>
      <c r="M80" s="4"/>
      <c r="N80" s="4"/>
      <c r="O80" s="4"/>
      <c r="P80" s="17"/>
      <c r="Q80" s="17"/>
      <c r="R80" s="17"/>
      <c r="S80" s="17"/>
      <c r="T80" s="17"/>
      <c r="V80" s="17"/>
      <c r="W80" s="17"/>
      <c r="X80" s="2"/>
      <c r="Y80" s="7"/>
      <c r="Z80" s="2"/>
    </row>
    <row r="81" spans="1:26" ht="7.5" customHeight="1" x14ac:dyDescent="0.15">
      <c r="A81" s="2"/>
      <c r="B81" s="8"/>
      <c r="C81" s="2"/>
      <c r="D81" s="2"/>
      <c r="E81" s="1"/>
      <c r="F81" s="1"/>
      <c r="G81" s="1"/>
      <c r="H81" s="1"/>
      <c r="I81" s="1"/>
      <c r="J81" s="4"/>
      <c r="K81" s="4"/>
      <c r="L81" s="4"/>
      <c r="M81" s="4"/>
      <c r="N81" s="4"/>
      <c r="O81" s="4"/>
      <c r="P81" s="17"/>
      <c r="Q81" s="17"/>
      <c r="R81" s="17"/>
      <c r="S81" s="17"/>
      <c r="T81" s="17"/>
      <c r="V81" s="17"/>
      <c r="W81" s="17"/>
      <c r="X81" s="2"/>
      <c r="Y81" s="7"/>
      <c r="Z81" s="2"/>
    </row>
    <row r="82" spans="1:26" ht="7.5" customHeight="1" x14ac:dyDescent="0.15">
      <c r="A82" s="2"/>
      <c r="B82" s="8"/>
      <c r="C82" s="2"/>
      <c r="D82" s="2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  <c r="P82" s="17"/>
      <c r="Q82" s="17"/>
      <c r="R82" s="17"/>
      <c r="S82" s="17"/>
      <c r="T82" s="17"/>
      <c r="V82" s="17"/>
      <c r="W82" s="17"/>
      <c r="X82" s="2"/>
      <c r="Y82" s="7"/>
      <c r="Z82" s="2"/>
    </row>
    <row r="83" spans="1:26" ht="7.5" customHeight="1" x14ac:dyDescent="0.15">
      <c r="A83" s="2"/>
      <c r="B83" s="8"/>
      <c r="C83" s="2"/>
      <c r="D83" s="2"/>
      <c r="E83" s="1"/>
      <c r="F83" s="1"/>
      <c r="G83" s="1"/>
      <c r="H83" s="1"/>
      <c r="I83" s="1"/>
      <c r="J83" s="4"/>
      <c r="K83" s="4"/>
      <c r="L83" s="4"/>
      <c r="M83" s="4"/>
      <c r="N83" s="4"/>
      <c r="O83" s="4"/>
      <c r="P83" s="17"/>
      <c r="Q83" s="17"/>
      <c r="R83" s="17"/>
      <c r="S83" s="17"/>
      <c r="T83" s="17"/>
      <c r="V83" s="17"/>
      <c r="W83" s="17"/>
      <c r="X83" s="2"/>
      <c r="Y83" s="7"/>
      <c r="Z83" s="2"/>
    </row>
    <row r="84" spans="1:26" ht="7.5" customHeight="1" x14ac:dyDescent="0.15">
      <c r="A84" s="2"/>
      <c r="B84" s="8"/>
      <c r="C84" s="2"/>
      <c r="D84" s="2"/>
      <c r="E84" s="1"/>
      <c r="F84" s="1"/>
      <c r="G84" s="1"/>
      <c r="H84" s="1"/>
      <c r="I84" s="1"/>
      <c r="J84" s="4"/>
      <c r="K84" s="4"/>
      <c r="L84" s="4"/>
      <c r="M84" s="4"/>
      <c r="N84" s="4"/>
      <c r="O84" s="4"/>
      <c r="P84" s="17"/>
      <c r="Q84" s="17"/>
      <c r="R84" s="17"/>
      <c r="S84" s="17"/>
      <c r="T84" s="17"/>
      <c r="V84" s="17"/>
      <c r="W84" s="17"/>
      <c r="X84" s="2"/>
      <c r="Y84" s="7"/>
      <c r="Z84" s="2"/>
    </row>
    <row r="85" spans="1:26" ht="7.5" customHeight="1" x14ac:dyDescent="0.15">
      <c r="A85" s="2"/>
      <c r="B85" s="8"/>
      <c r="C85" s="2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17"/>
      <c r="Q85" s="17"/>
      <c r="R85" s="17"/>
      <c r="S85" s="17"/>
      <c r="T85" s="17"/>
      <c r="V85" s="17"/>
      <c r="W85" s="17"/>
      <c r="X85" s="2"/>
      <c r="Y85" s="7"/>
      <c r="Z85" s="2"/>
    </row>
    <row r="86" spans="1:26" ht="7.5" customHeight="1" x14ac:dyDescent="0.15">
      <c r="A86" s="2"/>
      <c r="B86" s="8"/>
      <c r="C86" s="2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17"/>
      <c r="Q86" s="17"/>
      <c r="R86" s="17"/>
      <c r="S86" s="17"/>
      <c r="T86" s="17"/>
      <c r="V86" s="17"/>
      <c r="W86" s="17"/>
      <c r="X86" s="2"/>
      <c r="Y86" s="7"/>
      <c r="Z86" s="2"/>
    </row>
    <row r="87" spans="1:26" ht="7.5" customHeight="1" x14ac:dyDescent="0.15">
      <c r="A87" s="2"/>
      <c r="B87" s="8"/>
      <c r="C87" s="2"/>
      <c r="D87" s="2"/>
      <c r="E87" s="1"/>
      <c r="F87" s="1"/>
      <c r="G87" s="1"/>
      <c r="H87" s="1"/>
      <c r="I87" s="1"/>
      <c r="J87" s="4"/>
      <c r="K87" s="4"/>
      <c r="L87" s="4"/>
      <c r="M87" s="4"/>
      <c r="N87" s="4"/>
      <c r="O87" s="4"/>
      <c r="P87" s="17"/>
      <c r="Q87" s="17"/>
      <c r="R87" s="17"/>
      <c r="S87" s="17"/>
      <c r="T87" s="17"/>
      <c r="V87" s="17"/>
      <c r="W87" s="17"/>
      <c r="X87" s="2"/>
      <c r="Y87" s="7"/>
      <c r="Z87" s="2"/>
    </row>
    <row r="88" spans="1:26" ht="7.5" customHeight="1" x14ac:dyDescent="0.15">
      <c r="A88" s="2"/>
      <c r="B88" s="8"/>
      <c r="C88" s="2"/>
      <c r="D88" s="2"/>
      <c r="E88" s="1"/>
      <c r="F88" s="1"/>
      <c r="G88" s="1"/>
      <c r="H88" s="1"/>
      <c r="I88" s="1"/>
      <c r="J88" s="4"/>
      <c r="K88" s="4"/>
      <c r="L88" s="4"/>
      <c r="M88" s="4"/>
      <c r="N88" s="4"/>
      <c r="O88" s="4"/>
      <c r="P88" s="17"/>
      <c r="Q88" s="17"/>
      <c r="R88" s="17"/>
      <c r="S88" s="17"/>
      <c r="T88" s="17"/>
      <c r="V88" s="17"/>
      <c r="W88" s="17"/>
      <c r="X88" s="2"/>
      <c r="Y88" s="7"/>
      <c r="Z88" s="2"/>
    </row>
    <row r="89" spans="1:26" ht="7.5" customHeight="1" x14ac:dyDescent="0.15">
      <c r="A89" s="2"/>
      <c r="B89" s="8"/>
      <c r="C89" s="2"/>
      <c r="D89" s="2"/>
      <c r="E89" s="1"/>
      <c r="F89" s="1"/>
      <c r="G89" s="1"/>
      <c r="H89" s="1"/>
      <c r="I89" s="1"/>
      <c r="J89" s="4"/>
      <c r="K89" s="4"/>
      <c r="L89" s="4"/>
      <c r="M89" s="4"/>
      <c r="N89" s="4"/>
      <c r="O89" s="4"/>
      <c r="P89" s="17"/>
      <c r="Q89" s="17"/>
      <c r="R89" s="17"/>
      <c r="S89" s="17"/>
      <c r="T89" s="17"/>
      <c r="V89" s="17"/>
      <c r="W89" s="17"/>
      <c r="X89" s="2"/>
      <c r="Y89" s="7"/>
      <c r="Z89" s="2"/>
    </row>
    <row r="90" spans="1:26" ht="7.5" customHeight="1" x14ac:dyDescent="0.15">
      <c r="A90" s="2"/>
      <c r="B90" s="8"/>
      <c r="C90" s="2"/>
      <c r="D90" s="2"/>
      <c r="E90" s="1"/>
      <c r="F90" s="1"/>
      <c r="G90" s="1"/>
      <c r="H90" s="1"/>
      <c r="I90" s="1"/>
      <c r="J90" s="4"/>
      <c r="K90" s="4"/>
      <c r="L90" s="4"/>
      <c r="M90" s="4"/>
      <c r="N90" s="4"/>
      <c r="O90" s="4"/>
      <c r="P90" s="17"/>
      <c r="Q90" s="17"/>
      <c r="R90" s="17"/>
      <c r="S90" s="17"/>
      <c r="T90" s="17"/>
      <c r="V90" s="17"/>
      <c r="W90" s="17"/>
      <c r="X90" s="2"/>
      <c r="Y90" s="7"/>
      <c r="Z90" s="2"/>
    </row>
    <row r="91" spans="1:26" ht="7.5" customHeight="1" x14ac:dyDescent="0.15">
      <c r="A91" s="2"/>
      <c r="B91" s="8"/>
      <c r="C91" s="2"/>
      <c r="D91" s="2"/>
      <c r="E91" s="1"/>
      <c r="F91" s="1"/>
      <c r="G91" s="1"/>
      <c r="H91" s="1"/>
      <c r="I91" s="1"/>
      <c r="J91" s="4"/>
      <c r="K91" s="4"/>
      <c r="L91" s="4"/>
      <c r="M91" s="4"/>
      <c r="N91" s="4"/>
      <c r="O91" s="4"/>
      <c r="P91" s="17"/>
      <c r="Q91" s="17"/>
      <c r="R91" s="17"/>
      <c r="S91" s="17"/>
      <c r="T91" s="17"/>
      <c r="V91" s="17"/>
      <c r="W91" s="17"/>
      <c r="X91" s="2"/>
      <c r="Y91" s="7"/>
      <c r="Z91" s="2"/>
    </row>
    <row r="92" spans="1:26" ht="7.5" customHeight="1" x14ac:dyDescent="0.15">
      <c r="A92" s="2"/>
      <c r="B92" s="8"/>
      <c r="C92" s="2"/>
      <c r="D92" s="2"/>
      <c r="E92" s="1"/>
      <c r="F92" s="1"/>
      <c r="G92" s="1"/>
      <c r="H92" s="1"/>
      <c r="I92" s="1"/>
      <c r="J92" s="4"/>
      <c r="K92" s="4"/>
      <c r="L92" s="4"/>
      <c r="M92" s="4"/>
      <c r="N92" s="4"/>
      <c r="O92" s="4"/>
      <c r="P92" s="17"/>
      <c r="Q92" s="17"/>
      <c r="R92" s="17"/>
      <c r="S92" s="17"/>
      <c r="T92" s="17"/>
      <c r="V92" s="17"/>
      <c r="W92" s="17"/>
      <c r="X92" s="2"/>
      <c r="Y92" s="7"/>
      <c r="Z92" s="2"/>
    </row>
    <row r="93" spans="1:26" ht="7.5" customHeight="1" x14ac:dyDescent="0.15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17"/>
      <c r="Q93" s="17"/>
      <c r="R93" s="17"/>
      <c r="S93" s="17"/>
      <c r="T93" s="17"/>
      <c r="V93" s="17"/>
      <c r="W93" s="17"/>
      <c r="X93" s="2"/>
      <c r="Y93" s="7"/>
      <c r="Z93" s="2"/>
    </row>
    <row r="94" spans="1:26" ht="7.5" customHeight="1" x14ac:dyDescent="0.15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17"/>
      <c r="Q94" s="17"/>
      <c r="R94" s="17"/>
      <c r="S94" s="17"/>
      <c r="T94" s="17"/>
      <c r="V94" s="17"/>
      <c r="W94" s="17"/>
      <c r="X94" s="2"/>
      <c r="Y94" s="7"/>
      <c r="Z94" s="2"/>
    </row>
    <row r="95" spans="1:26" ht="7.5" customHeight="1" x14ac:dyDescent="0.15">
      <c r="A95" s="2"/>
      <c r="B95" s="8"/>
      <c r="C95" s="2"/>
      <c r="D95" s="2"/>
      <c r="E95" s="1"/>
      <c r="F95" s="1"/>
      <c r="G95" s="1"/>
      <c r="H95" s="1"/>
      <c r="I95" s="1"/>
      <c r="J95" s="4"/>
      <c r="K95" s="4"/>
      <c r="L95" s="4"/>
      <c r="M95" s="4"/>
      <c r="N95" s="4"/>
      <c r="O95" s="4"/>
      <c r="P95" s="17"/>
      <c r="Q95" s="17"/>
      <c r="R95" s="17"/>
      <c r="S95" s="17"/>
      <c r="T95" s="17"/>
      <c r="V95" s="17"/>
      <c r="W95" s="17"/>
      <c r="X95" s="2"/>
      <c r="Y95" s="7"/>
      <c r="Z95" s="2"/>
    </row>
    <row r="96" spans="1:26" ht="7.5" customHeight="1" x14ac:dyDescent="0.15">
      <c r="A96" s="2"/>
      <c r="B96" s="8"/>
      <c r="C96" s="2"/>
      <c r="D96" s="2"/>
      <c r="E96" s="1"/>
      <c r="F96" s="1"/>
      <c r="G96" s="1"/>
      <c r="H96" s="1"/>
      <c r="I96" s="1"/>
      <c r="J96" s="4"/>
      <c r="K96" s="4"/>
      <c r="L96" s="4"/>
      <c r="M96" s="4"/>
      <c r="N96" s="4"/>
      <c r="O96" s="4"/>
      <c r="P96" s="17"/>
      <c r="Q96" s="17"/>
      <c r="R96" s="17"/>
      <c r="S96" s="17"/>
      <c r="T96" s="17"/>
      <c r="V96" s="17"/>
      <c r="W96" s="17"/>
      <c r="X96" s="2"/>
      <c r="Y96" s="7"/>
      <c r="Z96" s="2"/>
    </row>
    <row r="97" spans="1:26" ht="7.5" customHeight="1" x14ac:dyDescent="0.15">
      <c r="A97" s="2"/>
      <c r="B97" s="8"/>
      <c r="C97" s="2"/>
      <c r="D97" s="2"/>
      <c r="E97" s="1"/>
      <c r="F97" s="1"/>
      <c r="G97" s="1"/>
      <c r="H97" s="1"/>
      <c r="I97" s="1"/>
      <c r="J97" s="4"/>
      <c r="K97" s="4"/>
      <c r="L97" s="4"/>
      <c r="M97" s="4"/>
      <c r="N97" s="4"/>
      <c r="O97" s="4"/>
      <c r="P97" s="17"/>
      <c r="Q97" s="17"/>
      <c r="R97" s="17"/>
      <c r="S97" s="17"/>
      <c r="T97" s="17"/>
      <c r="V97" s="17"/>
      <c r="W97" s="17"/>
      <c r="X97" s="2"/>
      <c r="Y97" s="7"/>
      <c r="Z97" s="2"/>
    </row>
    <row r="98" spans="1:26" ht="7.5" customHeight="1" x14ac:dyDescent="0.15">
      <c r="A98" s="2"/>
      <c r="B98" s="8"/>
      <c r="C98" s="2"/>
      <c r="D98" s="2"/>
      <c r="E98" s="1"/>
      <c r="F98" s="1"/>
      <c r="G98" s="1"/>
      <c r="H98" s="1"/>
      <c r="I98" s="1"/>
      <c r="J98" s="4"/>
      <c r="K98" s="4"/>
      <c r="L98" s="4"/>
      <c r="M98" s="4"/>
      <c r="N98" s="4"/>
      <c r="O98" s="4"/>
      <c r="P98" s="17"/>
      <c r="Q98" s="17"/>
      <c r="R98" s="17"/>
      <c r="S98" s="17"/>
      <c r="T98" s="17"/>
      <c r="V98" s="17"/>
      <c r="W98" s="17"/>
      <c r="X98" s="2"/>
      <c r="Y98" s="7"/>
      <c r="Z98" s="2"/>
    </row>
    <row r="99" spans="1:26" ht="7.5" customHeight="1" x14ac:dyDescent="0.15">
      <c r="A99" s="2"/>
      <c r="B99" s="8"/>
      <c r="C99" s="2"/>
      <c r="D99" s="2"/>
      <c r="E99" s="1"/>
      <c r="F99" s="1"/>
      <c r="G99" s="1"/>
      <c r="H99" s="1"/>
      <c r="I99" s="1"/>
      <c r="J99" s="4"/>
      <c r="K99" s="4"/>
      <c r="L99" s="4"/>
      <c r="M99" s="4"/>
      <c r="N99" s="4"/>
      <c r="O99" s="4"/>
      <c r="P99" s="17"/>
      <c r="Q99" s="17"/>
      <c r="R99" s="17"/>
      <c r="S99" s="17"/>
      <c r="T99" s="17"/>
      <c r="V99" s="17"/>
      <c r="W99" s="17"/>
      <c r="X99" s="2"/>
      <c r="Y99" s="7"/>
      <c r="Z99" s="2"/>
    </row>
    <row r="100" spans="1:26" ht="7.5" customHeight="1" x14ac:dyDescent="0.15">
      <c r="A100" s="2"/>
      <c r="B100" s="8"/>
      <c r="C100" s="2"/>
      <c r="D100" s="2"/>
      <c r="E100" s="1"/>
      <c r="F100" s="1"/>
      <c r="G100" s="1"/>
      <c r="H100" s="1"/>
      <c r="I100" s="1"/>
      <c r="J100" s="4"/>
      <c r="K100" s="4"/>
      <c r="L100" s="4"/>
      <c r="M100" s="4"/>
      <c r="N100" s="4"/>
      <c r="O100" s="4"/>
      <c r="P100" s="17"/>
      <c r="Q100" s="17"/>
      <c r="R100" s="17"/>
      <c r="S100" s="17"/>
      <c r="T100" s="17"/>
      <c r="V100" s="17"/>
      <c r="W100" s="17"/>
      <c r="X100" s="2"/>
      <c r="Y100" s="7"/>
      <c r="Z100" s="2"/>
    </row>
    <row r="101" spans="1:26" ht="7.5" customHeight="1" x14ac:dyDescent="0.15">
      <c r="A101" s="2"/>
      <c r="B101" s="8"/>
      <c r="C101" s="2"/>
      <c r="D101" s="2"/>
      <c r="E101" s="1"/>
      <c r="F101" s="1"/>
      <c r="G101" s="1"/>
      <c r="H101" s="1"/>
      <c r="I101" s="1"/>
      <c r="J101" s="4"/>
      <c r="K101" s="4"/>
      <c r="L101" s="4"/>
      <c r="M101" s="4"/>
      <c r="N101" s="4"/>
      <c r="O101" s="4"/>
      <c r="P101" s="17"/>
      <c r="Q101" s="17"/>
      <c r="R101" s="17"/>
      <c r="S101" s="17"/>
      <c r="T101" s="17"/>
      <c r="V101" s="17"/>
      <c r="W101" s="17"/>
      <c r="X101" s="2"/>
      <c r="Y101" s="7"/>
      <c r="Z101" s="2"/>
    </row>
    <row r="102" spans="1:26" ht="7.5" customHeight="1" x14ac:dyDescent="0.15">
      <c r="A102" s="2"/>
      <c r="B102" s="8"/>
      <c r="C102" s="2"/>
      <c r="D102" s="2"/>
      <c r="E102" s="1"/>
      <c r="F102" s="1"/>
      <c r="G102" s="1"/>
      <c r="H102" s="1"/>
      <c r="I102" s="1"/>
      <c r="J102" s="4"/>
      <c r="K102" s="4"/>
      <c r="L102" s="4"/>
      <c r="M102" s="4"/>
      <c r="N102" s="4"/>
      <c r="O102" s="4"/>
      <c r="P102" s="17"/>
      <c r="Q102" s="17"/>
      <c r="R102" s="17"/>
      <c r="S102" s="17"/>
      <c r="T102" s="17"/>
      <c r="V102" s="17"/>
      <c r="W102" s="17"/>
      <c r="X102" s="2"/>
      <c r="Y102" s="7"/>
      <c r="Z102" s="2"/>
    </row>
    <row r="103" spans="1:26" ht="7.5" customHeight="1" x14ac:dyDescent="0.15">
      <c r="A103" s="2"/>
      <c r="B103" s="8"/>
      <c r="C103" s="2"/>
      <c r="D103" s="2"/>
      <c r="E103" s="1"/>
      <c r="F103" s="1"/>
      <c r="G103" s="1"/>
      <c r="H103" s="1"/>
      <c r="I103" s="1"/>
      <c r="J103" s="4"/>
      <c r="K103" s="4"/>
      <c r="L103" s="4"/>
      <c r="M103" s="4"/>
      <c r="N103" s="4"/>
      <c r="O103" s="4"/>
      <c r="P103" s="17"/>
      <c r="Q103" s="17"/>
      <c r="R103" s="17"/>
      <c r="S103" s="17"/>
      <c r="T103" s="17"/>
      <c r="V103" s="17"/>
      <c r="W103" s="17"/>
      <c r="X103" s="2"/>
      <c r="Y103" s="7"/>
      <c r="Z103" s="2"/>
    </row>
    <row r="104" spans="1:26" ht="7.5" customHeight="1" x14ac:dyDescent="0.15">
      <c r="A104" s="2"/>
      <c r="B104" s="8"/>
      <c r="C104" s="2"/>
      <c r="D104" s="2"/>
      <c r="E104" s="1"/>
      <c r="F104" s="1"/>
      <c r="G104" s="1"/>
      <c r="H104" s="1"/>
      <c r="I104" s="1"/>
      <c r="J104" s="4"/>
      <c r="K104" s="4"/>
      <c r="L104" s="4"/>
      <c r="M104" s="4"/>
      <c r="N104" s="4"/>
      <c r="O104" s="4"/>
      <c r="P104" s="17"/>
      <c r="Q104" s="17"/>
      <c r="R104" s="17"/>
      <c r="S104" s="17"/>
      <c r="T104" s="17"/>
      <c r="V104" s="17"/>
      <c r="W104" s="17"/>
      <c r="X104" s="2"/>
      <c r="Y104" s="7"/>
      <c r="Z104" s="2"/>
    </row>
    <row r="105" spans="1:26" ht="7.5" customHeight="1" x14ac:dyDescent="0.15">
      <c r="A105" s="2"/>
      <c r="B105" s="8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17"/>
      <c r="Q105" s="17"/>
      <c r="R105" s="17"/>
      <c r="S105" s="17"/>
      <c r="T105" s="17"/>
      <c r="V105" s="17"/>
      <c r="W105" s="17"/>
      <c r="X105" s="2"/>
      <c r="Y105" s="7"/>
      <c r="Z105" s="2"/>
    </row>
  </sheetData>
  <mergeCells count="107">
    <mergeCell ref="H55:H56"/>
    <mergeCell ref="H61:H62"/>
    <mergeCell ref="B54:B55"/>
    <mergeCell ref="B62:B63"/>
    <mergeCell ref="J28:J29"/>
    <mergeCell ref="Q28:Q29"/>
    <mergeCell ref="B52:B53"/>
    <mergeCell ref="B56:B57"/>
    <mergeCell ref="B60:B61"/>
    <mergeCell ref="M17:N27"/>
    <mergeCell ref="F24:F25"/>
    <mergeCell ref="Q23:Q24"/>
    <mergeCell ref="B49:C49"/>
    <mergeCell ref="F49:J49"/>
    <mergeCell ref="B70:B71"/>
    <mergeCell ref="B74:B75"/>
    <mergeCell ref="B67:C68"/>
    <mergeCell ref="C52:C53"/>
    <mergeCell ref="C56:C57"/>
    <mergeCell ref="C70:C71"/>
    <mergeCell ref="C64:C65"/>
    <mergeCell ref="B64:B65"/>
    <mergeCell ref="H71:H72"/>
    <mergeCell ref="H73:H74"/>
    <mergeCell ref="F72:G73"/>
    <mergeCell ref="A1:Z1"/>
    <mergeCell ref="A4:Z4"/>
    <mergeCell ref="C9:M9"/>
    <mergeCell ref="C11:M11"/>
    <mergeCell ref="C60:C61"/>
    <mergeCell ref="S20:S21"/>
    <mergeCell ref="S24:S25"/>
    <mergeCell ref="Z23:Z24"/>
    <mergeCell ref="X27:X28"/>
    <mergeCell ref="J23:J24"/>
    <mergeCell ref="C74:C75"/>
    <mergeCell ref="J53:P56"/>
    <mergeCell ref="J61:P64"/>
    <mergeCell ref="J71:P74"/>
    <mergeCell ref="H53:H54"/>
    <mergeCell ref="C31:C32"/>
    <mergeCell ref="C35:C36"/>
    <mergeCell ref="A39:A40"/>
    <mergeCell ref="A35:A36"/>
    <mergeCell ref="X19:X20"/>
    <mergeCell ref="Y19:Y20"/>
    <mergeCell ref="R29:R30"/>
    <mergeCell ref="H20:H21"/>
    <mergeCell ref="I29:I30"/>
    <mergeCell ref="X23:X24"/>
    <mergeCell ref="Y27:Y28"/>
    <mergeCell ref="H24:H25"/>
    <mergeCell ref="A23:A24"/>
    <mergeCell ref="A27:A28"/>
    <mergeCell ref="A31:A32"/>
    <mergeCell ref="A19:A20"/>
    <mergeCell ref="F26:F27"/>
    <mergeCell ref="B23:B24"/>
    <mergeCell ref="B31:B32"/>
    <mergeCell ref="C27:C28"/>
    <mergeCell ref="Z39:Z40"/>
    <mergeCell ref="X35:X36"/>
    <mergeCell ref="Y35:Y36"/>
    <mergeCell ref="S38:S39"/>
    <mergeCell ref="Y39:Y40"/>
    <mergeCell ref="H34:H35"/>
    <mergeCell ref="H38:H39"/>
    <mergeCell ref="T36:T37"/>
    <mergeCell ref="J35:J36"/>
    <mergeCell ref="Q35:Q36"/>
    <mergeCell ref="Z19:Z20"/>
    <mergeCell ref="F34:F35"/>
    <mergeCell ref="C23:C24"/>
    <mergeCell ref="C39:C40"/>
    <mergeCell ref="H63:H64"/>
    <mergeCell ref="F54:G55"/>
    <mergeCell ref="F62:G63"/>
    <mergeCell ref="G22:G23"/>
    <mergeCell ref="G36:G37"/>
    <mergeCell ref="Z35:Z36"/>
    <mergeCell ref="Z31:Z32"/>
    <mergeCell ref="Y31:Y32"/>
    <mergeCell ref="X31:X32"/>
    <mergeCell ref="U34:U35"/>
    <mergeCell ref="Z27:Z28"/>
    <mergeCell ref="U32:U33"/>
    <mergeCell ref="U26:U27"/>
    <mergeCell ref="X39:X40"/>
    <mergeCell ref="B19:B20"/>
    <mergeCell ref="B35:B36"/>
    <mergeCell ref="U24:U25"/>
    <mergeCell ref="T22:T23"/>
    <mergeCell ref="B27:B28"/>
    <mergeCell ref="B39:B40"/>
    <mergeCell ref="C19:C20"/>
    <mergeCell ref="F32:F33"/>
    <mergeCell ref="M30:N31"/>
    <mergeCell ref="S34:S35"/>
    <mergeCell ref="E25:E26"/>
    <mergeCell ref="E33:E34"/>
    <mergeCell ref="N9:Y9"/>
    <mergeCell ref="V25:V26"/>
    <mergeCell ref="V33:V34"/>
    <mergeCell ref="Y23:Y24"/>
    <mergeCell ref="D16:H16"/>
    <mergeCell ref="S16:W16"/>
    <mergeCell ref="I16:Q16"/>
  </mergeCells>
  <phoneticPr fontId="1"/>
  <dataValidations count="2">
    <dataValidation type="list" allowBlank="1" showInputMessage="1" showErrorMessage="1" sqref="B52:B53 B56:B57 B60:B61 B64:B65 B70:B71 B74:B75 J53:P56 J61:P64 J71:P74 M17:N27">
      <formula1>team</formula1>
    </dataValidation>
    <dataValidation type="list" allowBlank="1" showInputMessage="1" showErrorMessage="1" sqref="C52:C53 C56:C57 C60:C61 C64:C65 C70:C71 C74:C75">
      <formula1>ken</formula1>
    </dataValidation>
  </dataValidations>
  <pageMargins left="0" right="0" top="0.86614173228346458" bottom="0.59055118110236227" header="0.51181102362204722" footer="0.51181102362204722"/>
  <pageSetup paperSize="9" scale="80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チーム</vt:lpstr>
      <vt:lpstr>組み合せ</vt:lpstr>
      <vt:lpstr>ken</vt:lpstr>
      <vt:lpstr>組み合せ!Print_Area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setup</cp:lastModifiedBy>
  <cp:lastPrinted>2021-06-20T09:06:43Z</cp:lastPrinted>
  <dcterms:created xsi:type="dcterms:W3CDTF">2000-10-02T06:21:52Z</dcterms:created>
  <dcterms:modified xsi:type="dcterms:W3CDTF">2021-06-20T23:43:05Z</dcterms:modified>
</cp:coreProperties>
</file>