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tabRatio="598" activeTab="2"/>
  </bookViews>
  <sheets>
    <sheet name="抽選会" sheetId="1" r:id="rId1"/>
    <sheet name="出場校" sheetId="2" r:id="rId2"/>
    <sheet name="印刷" sheetId="4" r:id="rId3"/>
  </sheets>
  <definedNames>
    <definedName name="_xlnm.Print_Area" localSheetId="2">印刷!$A$1:$AI$48</definedName>
    <definedName name="_xlnm.Print_Area" localSheetId="0">抽選会!$B$1:$AJ$20</definedName>
  </definedNames>
  <calcPr calcId="181029"/>
</workbook>
</file>

<file path=xl/calcChain.xml><?xml version="1.0" encoding="utf-8"?>
<calcChain xmlns="http://schemas.openxmlformats.org/spreadsheetml/2006/main">
  <c r="W53" i="4" l="1"/>
  <c r="W20" i="4" s="1"/>
  <c r="E53" i="4"/>
  <c r="E20" i="4" s="1"/>
  <c r="G53" i="4"/>
  <c r="G20" i="4" s="1"/>
  <c r="I53" i="4"/>
  <c r="I20" i="4" s="1"/>
  <c r="K53" i="4"/>
  <c r="K20" i="4" s="1"/>
  <c r="M53" i="4"/>
  <c r="M20" i="4" s="1"/>
  <c r="O53" i="4"/>
  <c r="O20" i="4" s="1"/>
  <c r="Q53" i="4"/>
  <c r="Q20" i="4" s="1"/>
  <c r="S53" i="4"/>
  <c r="S20" i="4" s="1"/>
  <c r="U53" i="4"/>
  <c r="U20" i="4" s="1"/>
  <c r="Y53" i="4"/>
  <c r="Y20" i="4" s="1"/>
  <c r="AA53" i="4"/>
  <c r="AA20" i="4" s="1"/>
  <c r="AC53" i="4"/>
  <c r="AC20" i="4" s="1"/>
  <c r="AE53" i="4"/>
  <c r="AE20" i="4" s="1"/>
  <c r="AG53" i="4"/>
  <c r="AG20" i="4" s="1"/>
  <c r="C53" i="4"/>
  <c r="C20" i="4" s="1"/>
  <c r="F18" i="1"/>
  <c r="H18" i="1"/>
  <c r="J18" i="1"/>
  <c r="L18" i="1"/>
  <c r="N18" i="1"/>
  <c r="P18" i="1"/>
  <c r="R18" i="1"/>
  <c r="T18" i="1"/>
  <c r="V18" i="1"/>
  <c r="Z18" i="1"/>
  <c r="AB18" i="1"/>
  <c r="AD18" i="1"/>
  <c r="AF18" i="1"/>
  <c r="AH18" i="1"/>
  <c r="D18" i="1"/>
  <c r="X18" i="1"/>
</calcChain>
</file>

<file path=xl/sharedStrings.xml><?xml version="1.0" encoding="utf-8"?>
<sst xmlns="http://schemas.openxmlformats.org/spreadsheetml/2006/main" count="108" uniqueCount="78">
  <si>
    <t>決勝戦</t>
    <rPh sb="0" eb="3">
      <t>ケッショウセン</t>
    </rPh>
    <phoneticPr fontId="1"/>
  </si>
  <si>
    <t>a-4</t>
    <phoneticPr fontId="1"/>
  </si>
  <si>
    <t>敗者復活戦</t>
    <rPh sb="0" eb="2">
      <t>ハイシャ</t>
    </rPh>
    <rPh sb="2" eb="5">
      <t>フッカツセン</t>
    </rPh>
    <phoneticPr fontId="1"/>
  </si>
  <si>
    <t>　ａ球場：竹田市民球場</t>
    <rPh sb="2" eb="4">
      <t>キュウジョウ</t>
    </rPh>
    <rPh sb="5" eb="7">
      <t>タケタ</t>
    </rPh>
    <rPh sb="7" eb="9">
      <t>シミン</t>
    </rPh>
    <rPh sb="9" eb="11">
      <t>キュウジョウ</t>
    </rPh>
    <phoneticPr fontId="1"/>
  </si>
  <si>
    <t>　ｄ球場：飛田川野球場</t>
    <rPh sb="2" eb="4">
      <t>キュウジョウ</t>
    </rPh>
    <rPh sb="5" eb="8">
      <t>ヒダガワ</t>
    </rPh>
    <rPh sb="8" eb="11">
      <t>ヤキュウジョウ</t>
    </rPh>
    <phoneticPr fontId="1"/>
  </si>
  <si>
    <t>M</t>
    <phoneticPr fontId="1"/>
  </si>
  <si>
    <t>N</t>
    <phoneticPr fontId="1"/>
  </si>
  <si>
    <t>a-2</t>
    <phoneticPr fontId="1"/>
  </si>
  <si>
    <t>b-2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</si>
  <si>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</si>
  <si>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</si>
  <si>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</si>
  <si>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</si>
  <si>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a-3</t>
    <phoneticPr fontId="1"/>
  </si>
  <si>
    <t>a-4</t>
    <phoneticPr fontId="1"/>
  </si>
  <si>
    <t>c-3</t>
    <phoneticPr fontId="1"/>
  </si>
  <si>
    <t>c-4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</si>
  <si>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</si>
  <si>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</si>
  <si>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</si>
  <si>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</si>
  <si>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</si>
  <si>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</si>
  <si>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</si>
  <si>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</si>
  <si>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a-1</t>
    <phoneticPr fontId="1"/>
  </si>
  <si>
    <t>b-1</t>
    <phoneticPr fontId="1"/>
  </si>
  <si>
    <t>c-1</t>
    <phoneticPr fontId="1"/>
  </si>
  <si>
    <t>d-1</t>
    <phoneticPr fontId="1"/>
  </si>
  <si>
    <t>c-2</t>
    <phoneticPr fontId="1"/>
  </si>
  <si>
    <t>d-2</t>
    <phoneticPr fontId="1"/>
  </si>
  <si>
    <t>　ｂ球場：多目的広場Ａｺｰﾄ（手前）</t>
    <rPh sb="2" eb="4">
      <t>キュウジョウ</t>
    </rPh>
    <rPh sb="5" eb="8">
      <t>タモクテキ</t>
    </rPh>
    <rPh sb="8" eb="10">
      <t>ヒロバ</t>
    </rPh>
    <rPh sb="15" eb="17">
      <t>テマエ</t>
    </rPh>
    <phoneticPr fontId="1"/>
  </si>
  <si>
    <t>　ｃ球場：多目的広場Ｂｺｰﾄ（奥）</t>
    <rPh sb="2" eb="4">
      <t>キュウジョウ</t>
    </rPh>
    <rPh sb="5" eb="8">
      <t>タモクテキ</t>
    </rPh>
    <rPh sb="8" eb="10">
      <t>ヒロバ</t>
    </rPh>
    <rPh sb="15" eb="16">
      <t>オク</t>
    </rPh>
    <phoneticPr fontId="1"/>
  </si>
  <si>
    <t>佐賀女子高校（佐賀県）</t>
    <rPh sb="0" eb="2">
      <t>サガ</t>
    </rPh>
    <rPh sb="2" eb="4">
      <t>ジョシ</t>
    </rPh>
    <rPh sb="4" eb="6">
      <t>コウコウ</t>
    </rPh>
    <rPh sb="7" eb="10">
      <t>サガケン</t>
    </rPh>
    <phoneticPr fontId="1"/>
  </si>
  <si>
    <t>九州文化学園高校（長崎県）</t>
    <rPh sb="0" eb="2">
      <t>キュウシュウ</t>
    </rPh>
    <rPh sb="2" eb="4">
      <t>ブンカ</t>
    </rPh>
    <rPh sb="4" eb="6">
      <t>ガクエン</t>
    </rPh>
    <rPh sb="9" eb="12">
      <t>ナガサキケン</t>
    </rPh>
    <phoneticPr fontId="1"/>
  </si>
  <si>
    <t>鹿島・鹿島実・鹿島新高校（佐賀県）</t>
    <rPh sb="0" eb="2">
      <t>カシマ</t>
    </rPh>
    <rPh sb="3" eb="5">
      <t>カシマ</t>
    </rPh>
    <rPh sb="5" eb="6">
      <t>ジツ</t>
    </rPh>
    <rPh sb="7" eb="9">
      <t>カシマ</t>
    </rPh>
    <rPh sb="9" eb="10">
      <t>シン</t>
    </rPh>
    <rPh sb="10" eb="12">
      <t>コウコウ</t>
    </rPh>
    <rPh sb="13" eb="16">
      <t>サガケン</t>
    </rPh>
    <phoneticPr fontId="1"/>
  </si>
  <si>
    <t>長崎商業高校（長崎県）</t>
    <rPh sb="0" eb="2">
      <t>ナガサキ</t>
    </rPh>
    <rPh sb="2" eb="4">
      <t>ショウギョウ</t>
    </rPh>
    <rPh sb="7" eb="10">
      <t>ナガサキケン</t>
    </rPh>
    <phoneticPr fontId="1"/>
  </si>
  <si>
    <t>熊本商業高校（熊本県）</t>
    <rPh sb="7" eb="10">
      <t>クマモトケン</t>
    </rPh>
    <phoneticPr fontId="1"/>
  </si>
  <si>
    <t>宮崎日本大学高校（宮崎県）</t>
    <rPh sb="9" eb="12">
      <t>ミヤザキケン</t>
    </rPh>
    <phoneticPr fontId="1"/>
  </si>
  <si>
    <t>鹿児島女子高校（鹿児島県）</t>
    <rPh sb="0" eb="3">
      <t>カゴシマ</t>
    </rPh>
    <rPh sb="3" eb="5">
      <t>ジョシ</t>
    </rPh>
    <rPh sb="5" eb="7">
      <t>コウコウ</t>
    </rPh>
    <rPh sb="8" eb="12">
      <t>カゴシマケン</t>
    </rPh>
    <phoneticPr fontId="1"/>
  </si>
  <si>
    <t>神村学園高等部（鹿児島県）</t>
    <rPh sb="0" eb="2">
      <t>カミムラ</t>
    </rPh>
    <rPh sb="2" eb="4">
      <t>ガクエン</t>
    </rPh>
    <rPh sb="4" eb="7">
      <t>コウトウブ</t>
    </rPh>
    <rPh sb="8" eb="12">
      <t>カゴシマケン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</si>
  <si>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</si>
  <si>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</si>
  <si>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</si>
  <si>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</si>
  <si>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</si>
  <si>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大分県竹田市総合運動公園</t>
    <rPh sb="0" eb="3">
      <t>オオイタケン</t>
    </rPh>
    <rPh sb="3" eb="6">
      <t>タケタシ</t>
    </rPh>
    <rPh sb="6" eb="8">
      <t>ソウゴウ</t>
    </rPh>
    <rPh sb="8" eb="10">
      <t>ウンドウ</t>
    </rPh>
    <rPh sb="10" eb="12">
      <t>コウエン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</si>
  <si>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</si>
  <si>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</si>
  <si>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　</t>
    <phoneticPr fontId="1"/>
  </si>
  <si>
    <t xml:space="preserve"> </t>
    <phoneticPr fontId="1"/>
  </si>
  <si>
    <t>第５３回九州高校女子ソフトボール選手権大会</t>
    <rPh sb="0" eb="1">
      <t>ダイ</t>
    </rPh>
    <rPh sb="3" eb="4">
      <t>カイ</t>
    </rPh>
    <rPh sb="4" eb="6">
      <t>キュウシュウ</t>
    </rPh>
    <rPh sb="6" eb="8">
      <t>コウコウ</t>
    </rPh>
    <rPh sb="8" eb="10">
      <t>ジョシ</t>
    </rPh>
    <rPh sb="16" eb="19">
      <t>センシュケン</t>
    </rPh>
    <rPh sb="19" eb="21">
      <t>タイカイ</t>
    </rPh>
    <phoneticPr fontId="1"/>
  </si>
  <si>
    <t>１２日（日）</t>
    <rPh sb="2" eb="3">
      <t>ニチ</t>
    </rPh>
    <rPh sb="4" eb="5">
      <t>ニチ</t>
    </rPh>
    <phoneticPr fontId="1"/>
  </si>
  <si>
    <t>１１日（土）</t>
    <rPh sb="2" eb="3">
      <t>ニチ</t>
    </rPh>
    <rPh sb="4" eb="5">
      <t>ド</t>
    </rPh>
    <phoneticPr fontId="1"/>
  </si>
  <si>
    <t>令和元年5月1１日・1２日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8" eb="9">
      <t>ニチ</t>
    </rPh>
    <rPh sb="12" eb="13">
      <t>ニチ</t>
    </rPh>
    <phoneticPr fontId="1"/>
  </si>
  <si>
    <t>　</t>
    <phoneticPr fontId="1"/>
  </si>
  <si>
    <t>大分南高校（大分県）</t>
    <rPh sb="0" eb="2">
      <t>オオイタ</t>
    </rPh>
    <rPh sb="2" eb="3">
      <t>ミナミ</t>
    </rPh>
    <rPh sb="3" eb="5">
      <t>コウコウ</t>
    </rPh>
    <rPh sb="6" eb="9">
      <t>オオイタケン</t>
    </rPh>
    <phoneticPr fontId="1"/>
  </si>
  <si>
    <t>大分西高校（大分県）</t>
    <rPh sb="0" eb="2">
      <t>オオイタ</t>
    </rPh>
    <rPh sb="2" eb="3">
      <t>ニシ</t>
    </rPh>
    <rPh sb="3" eb="5">
      <t>コウコウ</t>
    </rPh>
    <rPh sb="6" eb="9">
      <t>オオイタケン</t>
    </rPh>
    <phoneticPr fontId="1"/>
  </si>
  <si>
    <t>三瀦高校(福岡県）</t>
    <rPh sb="0" eb="2">
      <t>ミズマ</t>
    </rPh>
    <rPh sb="2" eb="4">
      <t>コウコウ</t>
    </rPh>
    <rPh sb="5" eb="8">
      <t>フクオカケン</t>
    </rPh>
    <phoneticPr fontId="1"/>
  </si>
  <si>
    <t>北九州市立高校（福岡県）</t>
    <rPh sb="0" eb="3">
      <t>キタキュウシュウ</t>
    </rPh>
    <rPh sb="3" eb="5">
      <t>シリツ</t>
    </rPh>
    <rPh sb="5" eb="7">
      <t>コウコウ</t>
    </rPh>
    <rPh sb="8" eb="11">
      <t>フクオカケン</t>
    </rPh>
    <phoneticPr fontId="1"/>
  </si>
  <si>
    <t>コザ高校（沖縄県）</t>
    <rPh sb="2" eb="4">
      <t>コウコウ</t>
    </rPh>
    <rPh sb="5" eb="8">
      <t>オキナワケン</t>
    </rPh>
    <phoneticPr fontId="1"/>
  </si>
  <si>
    <t>浦添商業高校（沖縄県）</t>
    <rPh sb="0" eb="2">
      <t>ウラソエ</t>
    </rPh>
    <rPh sb="2" eb="4">
      <t>ショウギョウ</t>
    </rPh>
    <rPh sb="7" eb="10">
      <t>オキナワケン</t>
    </rPh>
    <phoneticPr fontId="1"/>
  </si>
  <si>
    <t>延岡学園高校（宮崎県）</t>
    <rPh sb="0" eb="2">
      <t>ノベオカ</t>
    </rPh>
    <rPh sb="2" eb="4">
      <t>ガクエン</t>
    </rPh>
    <rPh sb="7" eb="10">
      <t>ミヤザキケン</t>
    </rPh>
    <phoneticPr fontId="1"/>
  </si>
  <si>
    <t>文徳高校（熊本県）</t>
    <rPh sb="0" eb="2">
      <t>ブントク</t>
    </rPh>
    <rPh sb="5" eb="8">
      <t>クマモトケン</t>
    </rPh>
    <phoneticPr fontId="1"/>
  </si>
  <si>
    <r>
      <t>交流戦</t>
    </r>
    <r>
      <rPr>
        <sz val="15"/>
        <rFont val="HG丸ｺﾞｼｯｸM-PRO"/>
        <family val="3"/>
        <charset val="128"/>
      </rPr>
      <t>（12日）</t>
    </r>
    <rPh sb="0" eb="2">
      <t>コウリュウ</t>
    </rPh>
    <rPh sb="2" eb="3">
      <t>イクサ</t>
    </rPh>
    <rPh sb="6" eb="7">
      <t>ニチ</t>
    </rPh>
    <phoneticPr fontId="1"/>
  </si>
  <si>
    <t>（3位決定戦）</t>
    <rPh sb="2" eb="3">
      <t>イ</t>
    </rPh>
    <rPh sb="3" eb="6">
      <t>ケッテイセン</t>
    </rPh>
    <phoneticPr fontId="1"/>
  </si>
  <si>
    <t>3位</t>
    <rPh sb="1" eb="2">
      <t>イ</t>
    </rPh>
    <phoneticPr fontId="1"/>
  </si>
  <si>
    <t>大分南</t>
    <rPh sb="0" eb="2">
      <t>オオイタ</t>
    </rPh>
    <rPh sb="2" eb="3">
      <t>ミナミ</t>
    </rPh>
    <phoneticPr fontId="1"/>
  </si>
  <si>
    <t>宮崎日大</t>
    <rPh sb="0" eb="2">
      <t>ミヤザキ</t>
    </rPh>
    <rPh sb="2" eb="4">
      <t>ニチダイ</t>
    </rPh>
    <phoneticPr fontId="1"/>
  </si>
  <si>
    <t>鹿島新</t>
    <rPh sb="0" eb="2">
      <t>カシマ</t>
    </rPh>
    <rPh sb="2" eb="3">
      <t>シン</t>
    </rPh>
    <phoneticPr fontId="1"/>
  </si>
  <si>
    <t>大分西</t>
    <rPh sb="0" eb="2">
      <t>オオイタ</t>
    </rPh>
    <rPh sb="2" eb="3">
      <t>ニシ</t>
    </rPh>
    <phoneticPr fontId="1"/>
  </si>
  <si>
    <t>鹿児島女子</t>
    <rPh sb="0" eb="3">
      <t>カゴシマ</t>
    </rPh>
    <rPh sb="3" eb="5">
      <t>ジョシ</t>
    </rPh>
    <phoneticPr fontId="1"/>
  </si>
  <si>
    <t>浦添商業</t>
    <rPh sb="0" eb="2">
      <t>ウラソエ</t>
    </rPh>
    <rPh sb="2" eb="4">
      <t>ショウギョウ</t>
    </rPh>
    <phoneticPr fontId="1"/>
  </si>
  <si>
    <t>文徳</t>
    <rPh sb="0" eb="1">
      <t>ブン</t>
    </rPh>
    <rPh sb="1" eb="2">
      <t>トク</t>
    </rPh>
    <phoneticPr fontId="1"/>
  </si>
  <si>
    <t>コザ高校</t>
    <rPh sb="2" eb="4">
      <t>コウコウ</t>
    </rPh>
    <phoneticPr fontId="1"/>
  </si>
  <si>
    <t>佐賀女子高校</t>
    <rPh sb="0" eb="2">
      <t>サガ</t>
    </rPh>
    <rPh sb="2" eb="4">
      <t>ジョシ</t>
    </rPh>
    <rPh sb="4" eb="6">
      <t>コウコウ</t>
    </rPh>
    <phoneticPr fontId="1"/>
  </si>
  <si>
    <t>九州文化学園</t>
    <rPh sb="0" eb="2">
      <t>キュウシュウ</t>
    </rPh>
    <rPh sb="2" eb="4">
      <t>ブンカ</t>
    </rPh>
    <rPh sb="4" eb="6">
      <t>ガクエン</t>
    </rPh>
    <phoneticPr fontId="1"/>
  </si>
  <si>
    <t>神村学園高等部</t>
    <rPh sb="0" eb="2">
      <t>カミムラ</t>
    </rPh>
    <rPh sb="2" eb="4">
      <t>ガクエン</t>
    </rPh>
    <rPh sb="4" eb="7">
      <t>コウトウブ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</si>
</sst>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_);\(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7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33"/>
      <name val="HG丸ｺﾞｼｯｸM-PRO"/>
      <family val="3"/>
      <charset val="128"/>
    </font>
    <font>
      <sz val="13"/>
      <name val="HG丸ｺﾞｼｯｸM-PRO"/>
      <family val="3"/>
      <charset val="128"/>
    </font>
    <font>
      <i/>
      <sz val="16"/>
      <name val="HG丸ｺﾞｼｯｸM-PRO"/>
      <family val="3"/>
      <charset val="128"/>
    </font>
    <font>
      <i/>
      <sz val="12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i/>
      <sz val="10.5"/>
      <name val="HG丸ｺﾞｼｯｸM-PRO"/>
      <family val="3"/>
      <charset val="128"/>
    </font>
    <font>
      <sz val="11"/>
      <name val="HGS教科書体"/>
      <family val="1"/>
      <charset val="128"/>
    </font>
    <font>
      <sz val="26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7D7D7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dashDot">
        <color indexed="64"/>
      </top>
      <bottom/>
      <diagonal/>
    </border>
    <border>
      <left/>
      <right style="thick">
        <color indexed="64"/>
      </right>
      <top style="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0" fontId="3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20" fontId="9" fillId="0" borderId="0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0" borderId="27" xfId="0" applyFont="1" applyBorder="1" applyAlignment="1"/>
    <xf numFmtId="0" fontId="3" fillId="0" borderId="29" xfId="0" applyFont="1" applyBorder="1" applyAlignment="1"/>
    <xf numFmtId="0" fontId="3" fillId="0" borderId="28" xfId="0" applyFont="1" applyBorder="1" applyAlignment="1"/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3" fillId="0" borderId="6" xfId="0" applyFont="1" applyBorder="1" applyAlignment="1"/>
    <xf numFmtId="0" fontId="3" fillId="0" borderId="6" xfId="0" applyFont="1" applyBorder="1">
      <alignment vertical="center"/>
    </xf>
    <xf numFmtId="0" fontId="13" fillId="0" borderId="6" xfId="0" applyFont="1" applyBorder="1">
      <alignment vertical="center"/>
    </xf>
    <xf numFmtId="20" fontId="3" fillId="0" borderId="7" xfId="0" applyNumberFormat="1" applyFont="1" applyBorder="1" applyAlignment="1">
      <alignment vertical="center"/>
    </xf>
    <xf numFmtId="0" fontId="3" fillId="0" borderId="3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6" xfId="0" applyFont="1" applyBorder="1" applyAlignment="1">
      <alignment vertical="center"/>
    </xf>
    <xf numFmtId="0" fontId="3" fillId="0" borderId="38" xfId="0" applyFont="1" applyBorder="1" applyAlignment="1"/>
    <xf numFmtId="0" fontId="9" fillId="0" borderId="38" xfId="0" applyFont="1" applyBorder="1">
      <alignment vertical="center"/>
    </xf>
    <xf numFmtId="0" fontId="9" fillId="0" borderId="35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6" xfId="0" applyFont="1" applyBorder="1" applyAlignment="1">
      <alignment vertical="top"/>
    </xf>
    <xf numFmtId="0" fontId="9" fillId="0" borderId="38" xfId="0" applyFont="1" applyBorder="1" applyAlignment="1">
      <alignment vertical="top"/>
    </xf>
    <xf numFmtId="0" fontId="9" fillId="0" borderId="41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76" fontId="9" fillId="0" borderId="4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13" fillId="0" borderId="0" xfId="0" applyNumberFormat="1" applyFont="1">
      <alignment vertical="center"/>
    </xf>
    <xf numFmtId="0" fontId="3" fillId="0" borderId="37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0" fontId="3" fillId="0" borderId="36" xfId="0" applyFont="1" applyBorder="1" applyAlignment="1"/>
    <xf numFmtId="0" fontId="3" fillId="0" borderId="36" xfId="0" applyFont="1" applyBorder="1">
      <alignment vertical="center"/>
    </xf>
    <xf numFmtId="0" fontId="9" fillId="0" borderId="28" xfId="0" applyFont="1" applyBorder="1" applyAlignment="1"/>
    <xf numFmtId="0" fontId="21" fillId="0" borderId="0" xfId="0" applyFont="1" applyBorder="1" applyAlignment="1">
      <alignment vertical="top"/>
    </xf>
    <xf numFmtId="0" fontId="3" fillId="0" borderId="41" xfId="0" applyFont="1" applyBorder="1" applyAlignment="1"/>
    <xf numFmtId="0" fontId="3" fillId="0" borderId="38" xfId="0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20" fontId="13" fillId="0" borderId="0" xfId="0" applyNumberFormat="1" applyFont="1" applyBorder="1" applyAlignment="1">
      <alignment vertical="center"/>
    </xf>
    <xf numFmtId="176" fontId="13" fillId="0" borderId="0" xfId="0" applyNumberFormat="1" applyFont="1" applyBorder="1">
      <alignment vertical="center"/>
    </xf>
    <xf numFmtId="0" fontId="3" fillId="0" borderId="42" xfId="0" applyFont="1" applyBorder="1" applyAlignment="1"/>
    <xf numFmtId="176" fontId="3" fillId="0" borderId="36" xfId="0" applyNumberFormat="1" applyFont="1" applyBorder="1" applyAlignment="1">
      <alignment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3" fillId="0" borderId="3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20" fillId="0" borderId="43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3" fillId="0" borderId="28" xfId="0" applyFont="1" applyBorder="1" applyAlignment="1">
      <alignment vertical="center" shrinkToFit="1"/>
    </xf>
    <xf numFmtId="20" fontId="3" fillId="0" borderId="0" xfId="0" applyNumberFormat="1" applyFont="1" applyBorder="1" applyAlignment="1">
      <alignment vertical="center"/>
    </xf>
    <xf numFmtId="20" fontId="9" fillId="0" borderId="40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20" fontId="3" fillId="0" borderId="36" xfId="0" applyNumberFormat="1" applyFont="1" applyBorder="1" applyAlignment="1">
      <alignment vertical="center"/>
    </xf>
    <xf numFmtId="0" fontId="3" fillId="0" borderId="40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176" fontId="13" fillId="0" borderId="36" xfId="0" applyNumberFormat="1" applyFont="1" applyBorder="1">
      <alignment vertical="center"/>
    </xf>
    <xf numFmtId="0" fontId="20" fillId="0" borderId="7" xfId="0" applyNumberFormat="1" applyFont="1" applyBorder="1" applyAlignment="1">
      <alignment vertical="center"/>
    </xf>
    <xf numFmtId="20" fontId="9" fillId="0" borderId="0" xfId="0" applyNumberFormat="1" applyFont="1" applyBorder="1" applyAlignment="1">
      <alignment vertical="top"/>
    </xf>
    <xf numFmtId="0" fontId="9" fillId="0" borderId="43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20" fontId="3" fillId="0" borderId="44" xfId="0" applyNumberFormat="1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9" fillId="0" borderId="28" xfId="0" applyFont="1" applyBorder="1">
      <alignment vertical="center"/>
    </xf>
    <xf numFmtId="0" fontId="9" fillId="0" borderId="0" xfId="0" applyFont="1" applyBorder="1" applyAlignment="1"/>
    <xf numFmtId="0" fontId="9" fillId="0" borderId="46" xfId="0" applyFont="1" applyBorder="1">
      <alignment vertical="center"/>
    </xf>
    <xf numFmtId="0" fontId="14" fillId="0" borderId="0" xfId="0" applyFont="1" applyAlignment="1">
      <alignment horizontal="center"/>
    </xf>
    <xf numFmtId="0" fontId="19" fillId="3" borderId="0" xfId="0" applyFont="1" applyFill="1" applyBorder="1" applyAlignment="1">
      <alignment horizontal="center" vertical="distributed" textRotation="255" shrinkToFit="1"/>
    </xf>
    <xf numFmtId="0" fontId="19" fillId="0" borderId="0" xfId="0" applyFont="1" applyBorder="1" applyAlignment="1">
      <alignment horizontal="center" vertical="distributed" textRotation="255" shrinkToFi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20" fontId="9" fillId="0" borderId="1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 textRotation="255" shrinkToFit="1"/>
    </xf>
    <xf numFmtId="0" fontId="2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 textRotation="255" shrinkToFit="1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textRotation="255" shrinkToFit="1"/>
    </xf>
    <xf numFmtId="0" fontId="2" fillId="0" borderId="0" xfId="0" applyFont="1" applyAlignment="1">
      <alignment horizontal="center" vertical="center"/>
    </xf>
    <xf numFmtId="178" fontId="2" fillId="0" borderId="3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textRotation="255" shrinkToFit="1"/>
    </xf>
    <xf numFmtId="0" fontId="5" fillId="0" borderId="0" xfId="0" applyFont="1" applyFill="1" applyBorder="1" applyAlignment="1">
      <alignment horizontal="center" vertical="top" textRotation="255" shrinkToFit="1"/>
    </xf>
    <xf numFmtId="20" fontId="9" fillId="0" borderId="0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center" vertical="top"/>
    </xf>
    <xf numFmtId="20" fontId="9" fillId="0" borderId="4" xfId="0" applyNumberFormat="1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center" vertical="center"/>
    </xf>
    <xf numFmtId="20" fontId="9" fillId="0" borderId="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0" fontId="9" fillId="0" borderId="4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8" fillId="0" borderId="32" xfId="0" applyFont="1" applyBorder="1" applyAlignment="1">
      <alignment horizontal="distributed" vertical="center" shrinkToFit="1"/>
    </xf>
    <xf numFmtId="0" fontId="8" fillId="0" borderId="34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L20"/>
  <sheetViews>
    <sheetView view="pageBreakPreview" zoomScale="70" zoomScaleNormal="60" zoomScaleSheetLayoutView="70" workbookViewId="0">
      <selection activeCell="AH21" sqref="AH21"/>
    </sheetView>
  </sheetViews>
  <sheetFormatPr defaultColWidth="5.25" defaultRowHeight="13.5"/>
  <cols>
    <col min="1" max="1" width="5.25" style="2" customWidth="1"/>
    <col min="2" max="3" width="3.625" style="2" customWidth="1"/>
    <col min="4" max="35" width="5.375" style="2" customWidth="1"/>
    <col min="36" max="36" width="4.125" style="2" customWidth="1"/>
    <col min="37" max="16384" width="5.25" style="2"/>
  </cols>
  <sheetData>
    <row r="1" spans="2:38" ht="57.75" customHeight="1" thickBot="1">
      <c r="B1" s="155" t="s">
        <v>51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</row>
    <row r="2" spans="2:38" ht="21.95" customHeight="1" thickTop="1">
      <c r="AD2" s="163" t="s">
        <v>3</v>
      </c>
      <c r="AE2" s="164"/>
      <c r="AF2" s="164"/>
      <c r="AG2" s="164"/>
      <c r="AH2" s="164"/>
      <c r="AI2" s="164"/>
      <c r="AJ2" s="165"/>
      <c r="AK2" s="1"/>
      <c r="AL2" s="1"/>
    </row>
    <row r="3" spans="2:38" ht="21.95" customHeight="1">
      <c r="AD3" s="160" t="s">
        <v>31</v>
      </c>
      <c r="AE3" s="161"/>
      <c r="AF3" s="161"/>
      <c r="AG3" s="161"/>
      <c r="AH3" s="161"/>
      <c r="AI3" s="161"/>
      <c r="AJ3" s="162"/>
      <c r="AK3" s="1"/>
      <c r="AL3" s="1"/>
    </row>
    <row r="4" spans="2:38" ht="21.95" customHeight="1">
      <c r="T4" s="3"/>
      <c r="AD4" s="160" t="s">
        <v>32</v>
      </c>
      <c r="AE4" s="161"/>
      <c r="AF4" s="161"/>
      <c r="AG4" s="161"/>
      <c r="AH4" s="161"/>
      <c r="AI4" s="161"/>
      <c r="AJ4" s="162"/>
      <c r="AK4" s="1"/>
      <c r="AL4" s="1"/>
    </row>
    <row r="5" spans="2:38" ht="21.95" customHeight="1" thickBot="1">
      <c r="T5" s="4"/>
      <c r="AD5" s="151" t="s">
        <v>4</v>
      </c>
      <c r="AE5" s="152"/>
      <c r="AF5" s="152"/>
      <c r="AG5" s="152"/>
      <c r="AH5" s="152"/>
      <c r="AI5" s="152"/>
      <c r="AJ5" s="153"/>
      <c r="AK5" s="1"/>
      <c r="AL5" s="1"/>
    </row>
    <row r="6" spans="2:38" ht="20.100000000000001" customHeight="1" thickTop="1">
      <c r="B6" s="5"/>
      <c r="C6" s="5"/>
      <c r="D6" s="5"/>
      <c r="E6" s="24"/>
      <c r="F6" s="24"/>
      <c r="G6" s="24"/>
      <c r="H6" s="24"/>
      <c r="I6" s="24"/>
      <c r="J6" s="24"/>
      <c r="K6" s="24"/>
      <c r="L6" s="157" t="s">
        <v>0</v>
      </c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24"/>
      <c r="AC6" s="24"/>
      <c r="AD6" s="24"/>
      <c r="AE6" s="24"/>
      <c r="AF6" s="24"/>
      <c r="AG6" s="24"/>
      <c r="AH6" s="24"/>
      <c r="AI6" s="5"/>
      <c r="AJ6" s="5"/>
    </row>
    <row r="7" spans="2:38" ht="20.100000000000001" customHeight="1">
      <c r="B7" s="5"/>
      <c r="C7" s="5"/>
      <c r="D7" s="5"/>
      <c r="E7" s="24"/>
      <c r="F7" s="24"/>
      <c r="G7" s="24"/>
      <c r="H7" s="24"/>
      <c r="I7" s="24"/>
      <c r="J7" s="24"/>
      <c r="K7" s="24"/>
      <c r="L7" s="139" t="s">
        <v>1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0"/>
      <c r="AB7" s="24"/>
      <c r="AC7" s="24"/>
      <c r="AD7" s="24"/>
      <c r="AE7" s="24"/>
      <c r="AF7" s="24"/>
      <c r="AG7" s="24"/>
      <c r="AH7" s="24"/>
      <c r="AI7" s="5"/>
      <c r="AJ7" s="5"/>
    </row>
    <row r="8" spans="2:38" ht="20.100000000000001" customHeight="1" thickBot="1">
      <c r="B8" s="5"/>
      <c r="C8" s="5"/>
      <c r="D8" s="5"/>
      <c r="E8" s="24"/>
      <c r="F8" s="24"/>
      <c r="G8" s="24"/>
      <c r="H8" s="24"/>
      <c r="I8" s="24"/>
      <c r="J8" s="24"/>
      <c r="K8" s="24"/>
      <c r="L8" s="141">
        <v>0.58333333333333337</v>
      </c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2"/>
      <c r="AB8" s="24"/>
      <c r="AC8" s="24"/>
      <c r="AD8" s="24"/>
      <c r="AE8" s="24"/>
      <c r="AF8" s="24"/>
      <c r="AG8" s="24"/>
      <c r="AH8" s="24"/>
      <c r="AI8" s="5"/>
      <c r="AJ8" s="5"/>
    </row>
    <row r="9" spans="2:38" ht="20.100000000000001" customHeight="1" thickTop="1">
      <c r="B9" s="168" t="s">
        <v>52</v>
      </c>
      <c r="C9" s="168"/>
      <c r="D9" s="168"/>
      <c r="E9" s="168"/>
      <c r="F9" s="24"/>
      <c r="G9" s="24"/>
      <c r="H9" s="143" t="s">
        <v>5</v>
      </c>
      <c r="I9" s="147"/>
      <c r="J9" s="147"/>
      <c r="K9" s="147"/>
      <c r="L9" s="147"/>
      <c r="M9" s="147"/>
      <c r="N9" s="147"/>
      <c r="O9" s="144"/>
      <c r="P9" s="24"/>
      <c r="Q9" s="24"/>
      <c r="R9" s="24"/>
      <c r="S9" s="24"/>
      <c r="T9" s="24"/>
      <c r="U9" s="24"/>
      <c r="V9" s="24"/>
      <c r="W9" s="24"/>
      <c r="X9" s="143" t="s">
        <v>6</v>
      </c>
      <c r="Y9" s="147"/>
      <c r="Z9" s="147"/>
      <c r="AA9" s="147"/>
      <c r="AB9" s="147"/>
      <c r="AC9" s="147"/>
      <c r="AD9" s="147"/>
      <c r="AE9" s="144"/>
      <c r="AF9" s="24"/>
      <c r="AG9" s="24"/>
      <c r="AH9" s="24"/>
      <c r="AI9" s="5"/>
      <c r="AJ9" s="5"/>
    </row>
    <row r="10" spans="2:38" ht="20.100000000000001" customHeight="1">
      <c r="B10" s="169"/>
      <c r="C10" s="169"/>
      <c r="D10" s="169"/>
      <c r="E10" s="169"/>
      <c r="F10" s="24"/>
      <c r="G10" s="24"/>
      <c r="H10" s="139" t="s">
        <v>7</v>
      </c>
      <c r="I10" s="145"/>
      <c r="J10" s="145"/>
      <c r="K10" s="145"/>
      <c r="L10" s="145"/>
      <c r="M10" s="145"/>
      <c r="N10" s="145"/>
      <c r="O10" s="140"/>
      <c r="P10" s="27"/>
      <c r="Q10" s="27"/>
      <c r="R10" s="27"/>
      <c r="S10" s="27"/>
      <c r="T10" s="27"/>
      <c r="U10" s="27"/>
      <c r="V10" s="27"/>
      <c r="W10" s="27"/>
      <c r="X10" s="139" t="s">
        <v>8</v>
      </c>
      <c r="Y10" s="145"/>
      <c r="Z10" s="145"/>
      <c r="AA10" s="145"/>
      <c r="AB10" s="145"/>
      <c r="AC10" s="145"/>
      <c r="AD10" s="145"/>
      <c r="AE10" s="140"/>
      <c r="AF10" s="24"/>
      <c r="AG10" s="24"/>
      <c r="AH10" s="24"/>
      <c r="AI10" s="5"/>
      <c r="AJ10" s="5"/>
    </row>
    <row r="11" spans="2:38" ht="20.100000000000001" customHeight="1" thickBot="1">
      <c r="B11" s="166" t="s">
        <v>53</v>
      </c>
      <c r="C11" s="166"/>
      <c r="D11" s="166"/>
      <c r="E11" s="166"/>
      <c r="F11" s="25"/>
      <c r="G11" s="25"/>
      <c r="H11" s="148">
        <v>0.41666666666666669</v>
      </c>
      <c r="I11" s="149"/>
      <c r="J11" s="149"/>
      <c r="K11" s="149"/>
      <c r="L11" s="149"/>
      <c r="M11" s="149"/>
      <c r="N11" s="149"/>
      <c r="O11" s="150"/>
      <c r="P11" s="28"/>
      <c r="Q11" s="28"/>
      <c r="R11" s="28"/>
      <c r="S11" s="28"/>
      <c r="T11" s="28"/>
      <c r="U11" s="28"/>
      <c r="V11" s="28"/>
      <c r="W11" s="28"/>
      <c r="X11" s="148">
        <v>0.41666666666666669</v>
      </c>
      <c r="Y11" s="149"/>
      <c r="Z11" s="149"/>
      <c r="AA11" s="149"/>
      <c r="AB11" s="149"/>
      <c r="AC11" s="149"/>
      <c r="AD11" s="149"/>
      <c r="AE11" s="150"/>
      <c r="AF11" s="25"/>
      <c r="AG11" s="25"/>
      <c r="AH11" s="25"/>
      <c r="AI11" s="6"/>
      <c r="AJ11" s="6"/>
    </row>
    <row r="12" spans="2:38" ht="20.100000000000001" customHeight="1" thickTop="1">
      <c r="B12" s="167"/>
      <c r="C12" s="167"/>
      <c r="D12" s="167"/>
      <c r="E12" s="167"/>
      <c r="F12" s="143" t="s">
        <v>9</v>
      </c>
      <c r="G12" s="147"/>
      <c r="H12" s="147"/>
      <c r="I12" s="144"/>
      <c r="J12" s="24"/>
      <c r="K12" s="24"/>
      <c r="L12" s="24"/>
      <c r="M12" s="24"/>
      <c r="N12" s="143" t="s">
        <v>10</v>
      </c>
      <c r="O12" s="147"/>
      <c r="P12" s="147"/>
      <c r="Q12" s="144"/>
      <c r="R12" s="24"/>
      <c r="S12" s="24"/>
      <c r="T12" s="24"/>
      <c r="U12" s="24"/>
      <c r="V12" s="143" t="s">
        <v>11</v>
      </c>
      <c r="W12" s="147"/>
      <c r="X12" s="147"/>
      <c r="Y12" s="144"/>
      <c r="Z12" s="24"/>
      <c r="AA12" s="24"/>
      <c r="AB12" s="24"/>
      <c r="AC12" s="24"/>
      <c r="AD12" s="143" t="s">
        <v>12</v>
      </c>
      <c r="AE12" s="147"/>
      <c r="AF12" s="147"/>
      <c r="AG12" s="144"/>
      <c r="AH12" s="24"/>
      <c r="AI12" s="5"/>
      <c r="AJ12" s="5"/>
    </row>
    <row r="13" spans="2:38" ht="20.100000000000001" customHeight="1">
      <c r="B13" s="5"/>
      <c r="C13" s="5"/>
      <c r="D13" s="5"/>
      <c r="E13" s="24"/>
      <c r="F13" s="139" t="s">
        <v>13</v>
      </c>
      <c r="G13" s="145"/>
      <c r="H13" s="145"/>
      <c r="I13" s="140"/>
      <c r="J13" s="27"/>
      <c r="K13" s="27"/>
      <c r="L13" s="27"/>
      <c r="M13" s="27"/>
      <c r="N13" s="139" t="s">
        <v>14</v>
      </c>
      <c r="O13" s="145"/>
      <c r="P13" s="145"/>
      <c r="Q13" s="140"/>
      <c r="R13" s="27"/>
      <c r="S13" s="27"/>
      <c r="T13" s="27"/>
      <c r="U13" s="27"/>
      <c r="V13" s="139" t="s">
        <v>15</v>
      </c>
      <c r="W13" s="145"/>
      <c r="X13" s="145"/>
      <c r="Y13" s="140"/>
      <c r="Z13" s="27"/>
      <c r="AA13" s="27"/>
      <c r="AB13" s="27"/>
      <c r="AC13" s="27"/>
      <c r="AD13" s="139" t="s">
        <v>16</v>
      </c>
      <c r="AE13" s="145"/>
      <c r="AF13" s="145"/>
      <c r="AG13" s="140"/>
      <c r="AH13" s="24"/>
      <c r="AI13" s="5"/>
      <c r="AJ13" s="5"/>
    </row>
    <row r="14" spans="2:38" ht="20.100000000000001" customHeight="1" thickBot="1">
      <c r="B14" s="5"/>
      <c r="C14" s="5"/>
      <c r="D14" s="5"/>
      <c r="E14" s="24"/>
      <c r="F14" s="141">
        <v>0.47916666666666669</v>
      </c>
      <c r="G14" s="146"/>
      <c r="H14" s="146"/>
      <c r="I14" s="142"/>
      <c r="J14" s="26"/>
      <c r="K14" s="26"/>
      <c r="L14" s="26"/>
      <c r="M14" s="26"/>
      <c r="N14" s="141">
        <v>0.54166666666666663</v>
      </c>
      <c r="O14" s="146"/>
      <c r="P14" s="146"/>
      <c r="Q14" s="142"/>
      <c r="R14" s="26"/>
      <c r="S14" s="26"/>
      <c r="T14" s="26"/>
      <c r="U14" s="26"/>
      <c r="V14" s="141">
        <v>0.47916666666666669</v>
      </c>
      <c r="W14" s="146"/>
      <c r="X14" s="146"/>
      <c r="Y14" s="142"/>
      <c r="Z14" s="26"/>
      <c r="AA14" s="26"/>
      <c r="AB14" s="26"/>
      <c r="AC14" s="26"/>
      <c r="AD14" s="141">
        <v>0.54166666666666663</v>
      </c>
      <c r="AE14" s="146"/>
      <c r="AF14" s="146"/>
      <c r="AG14" s="142"/>
      <c r="AH14" s="24"/>
      <c r="AI14" s="5"/>
      <c r="AJ14" s="5"/>
    </row>
    <row r="15" spans="2:38" ht="20.100000000000001" customHeight="1" thickTop="1">
      <c r="B15" s="5"/>
      <c r="C15" s="5"/>
      <c r="D15" s="5"/>
      <c r="E15" s="143" t="s">
        <v>17</v>
      </c>
      <c r="F15" s="144"/>
      <c r="G15" s="24"/>
      <c r="H15" s="24"/>
      <c r="I15" s="143" t="s">
        <v>18</v>
      </c>
      <c r="J15" s="144"/>
      <c r="K15" s="24"/>
      <c r="L15" s="24"/>
      <c r="M15" s="143" t="s">
        <v>19</v>
      </c>
      <c r="N15" s="144"/>
      <c r="O15" s="24"/>
      <c r="P15" s="24"/>
      <c r="Q15" s="143" t="s">
        <v>20</v>
      </c>
      <c r="R15" s="144"/>
      <c r="S15" s="24"/>
      <c r="T15" s="24"/>
      <c r="U15" s="143" t="s">
        <v>21</v>
      </c>
      <c r="V15" s="144"/>
      <c r="W15" s="24"/>
      <c r="X15" s="24"/>
      <c r="Y15" s="143" t="s">
        <v>22</v>
      </c>
      <c r="Z15" s="144"/>
      <c r="AA15" s="24"/>
      <c r="AB15" s="24"/>
      <c r="AC15" s="143" t="s">
        <v>23</v>
      </c>
      <c r="AD15" s="144"/>
      <c r="AE15" s="24"/>
      <c r="AF15" s="24"/>
      <c r="AG15" s="143" t="s">
        <v>24</v>
      </c>
      <c r="AH15" s="144"/>
      <c r="AI15" s="5"/>
      <c r="AJ15" s="5"/>
    </row>
    <row r="16" spans="2:38" ht="20.100000000000001" customHeight="1">
      <c r="B16" s="5"/>
      <c r="C16" s="5"/>
      <c r="D16" s="5"/>
      <c r="E16" s="139" t="s">
        <v>25</v>
      </c>
      <c r="F16" s="140"/>
      <c r="G16" s="27"/>
      <c r="H16" s="27"/>
      <c r="I16" s="139" t="s">
        <v>26</v>
      </c>
      <c r="J16" s="140"/>
      <c r="K16" s="27"/>
      <c r="L16" s="27"/>
      <c r="M16" s="139" t="s">
        <v>7</v>
      </c>
      <c r="N16" s="140"/>
      <c r="O16" s="27"/>
      <c r="P16" s="27"/>
      <c r="Q16" s="139" t="s">
        <v>8</v>
      </c>
      <c r="R16" s="140"/>
      <c r="S16" s="27"/>
      <c r="T16" s="27"/>
      <c r="U16" s="139" t="s">
        <v>27</v>
      </c>
      <c r="V16" s="140"/>
      <c r="W16" s="27"/>
      <c r="X16" s="27"/>
      <c r="Y16" s="139" t="s">
        <v>28</v>
      </c>
      <c r="Z16" s="140"/>
      <c r="AA16" s="27"/>
      <c r="AB16" s="27"/>
      <c r="AC16" s="139" t="s">
        <v>29</v>
      </c>
      <c r="AD16" s="140"/>
      <c r="AE16" s="27"/>
      <c r="AF16" s="27"/>
      <c r="AG16" s="139" t="s">
        <v>30</v>
      </c>
      <c r="AH16" s="140"/>
      <c r="AI16" s="5"/>
      <c r="AJ16" s="5"/>
    </row>
    <row r="17" spans="2:37" ht="20.100000000000001" customHeight="1">
      <c r="B17" s="5"/>
      <c r="C17" s="5"/>
      <c r="D17" s="5"/>
      <c r="E17" s="141">
        <v>0.35416666666666669</v>
      </c>
      <c r="F17" s="142"/>
      <c r="G17" s="26"/>
      <c r="H17" s="26"/>
      <c r="I17" s="141">
        <v>0.35416666666666669</v>
      </c>
      <c r="J17" s="142"/>
      <c r="K17" s="26"/>
      <c r="L17" s="26"/>
      <c r="M17" s="141">
        <v>0.41666666666666669</v>
      </c>
      <c r="N17" s="142"/>
      <c r="O17" s="26"/>
      <c r="P17" s="26"/>
      <c r="Q17" s="141">
        <v>0.41666666666666669</v>
      </c>
      <c r="R17" s="142"/>
      <c r="S17" s="26"/>
      <c r="T17" s="26"/>
      <c r="U17" s="141">
        <v>0.35416666666666669</v>
      </c>
      <c r="V17" s="142"/>
      <c r="W17" s="26"/>
      <c r="X17" s="26"/>
      <c r="Y17" s="141">
        <v>0.35416666666666669</v>
      </c>
      <c r="Z17" s="142"/>
      <c r="AA17" s="26"/>
      <c r="AB17" s="26"/>
      <c r="AC17" s="141">
        <v>0.41666666666666669</v>
      </c>
      <c r="AD17" s="142"/>
      <c r="AE17" s="26"/>
      <c r="AF17" s="26"/>
      <c r="AG17" s="141">
        <v>0.41666666666666669</v>
      </c>
      <c r="AH17" s="142"/>
      <c r="AI17" s="5"/>
      <c r="AJ17" s="5"/>
    </row>
    <row r="18" spans="2:37" ht="371.25" customHeight="1">
      <c r="D18" s="137" t="str">
        <f>LOOKUP(D20,出場校!$A$1:$P$1,出場校!$A$2:$P$2)</f>
        <v>熊本商業高校（熊本県）</v>
      </c>
      <c r="E18" s="137"/>
      <c r="F18" s="138" t="str">
        <f>LOOKUP(F20,出場校!$A$1:$P$1,出場校!$A$2:$P$2)</f>
        <v>鹿島・鹿島実・鹿島新高校（佐賀県）</v>
      </c>
      <c r="G18" s="138"/>
      <c r="H18" s="137" t="str">
        <f>LOOKUP(H20,出場校!$A$1:$P$1,出場校!$A$2:$P$2)</f>
        <v>九州文化学園高校（長崎県）</v>
      </c>
      <c r="I18" s="137"/>
      <c r="J18" s="138" t="str">
        <f>LOOKUP(J20,出場校!$A$1:$P$1,出場校!$A$2:$P$2)</f>
        <v>大分南高校（大分県）</v>
      </c>
      <c r="K18" s="138"/>
      <c r="L18" s="137" t="str">
        <f>LOOKUP(L20,出場校!$A$1:$P$1,出場校!$A$2:$P$2)</f>
        <v>コザ高校（沖縄県）</v>
      </c>
      <c r="M18" s="137"/>
      <c r="N18" s="138" t="str">
        <f>LOOKUP(N20,出場校!$A$1:$P$1,出場校!$A$2:$P$2)</f>
        <v>北九州市立高校（福岡県）</v>
      </c>
      <c r="O18" s="138"/>
      <c r="P18" s="137" t="str">
        <f>LOOKUP(P20,出場校!$A$1:$P$1,出場校!$A$2:$P$2)</f>
        <v>延岡学園高校（宮崎県）</v>
      </c>
      <c r="Q18" s="137"/>
      <c r="R18" s="138" t="str">
        <f>LOOKUP(R20,出場校!$A$1:$P$1,出場校!$A$2:$P$2)</f>
        <v>鹿児島女子高校（鹿児島県）</v>
      </c>
      <c r="S18" s="138"/>
      <c r="T18" s="137" t="str">
        <f>LOOKUP(T20,出場校!$A$1:$P$1,出場校!$A$2:$P$2)</f>
        <v>三瀦高校(福岡県）</v>
      </c>
      <c r="U18" s="137"/>
      <c r="V18" s="138" t="str">
        <f>LOOKUP(V20,出場校!$A$1:$P$1,出場校!$A$2:$P$2)</f>
        <v>宮崎日本大学高校（宮崎県）</v>
      </c>
      <c r="W18" s="138"/>
      <c r="X18" s="137" t="str">
        <f>LOOKUP(X20,出場校!$A$1:$P$1,出場校!$A$2:$P$2)</f>
        <v>大分西高校（大分県）</v>
      </c>
      <c r="Y18" s="137"/>
      <c r="Z18" s="138" t="str">
        <f>LOOKUP(Z20,出場校!$A$1:$P$1,出場校!$A$2:$P$2)</f>
        <v>長崎商業高校（長崎県）</v>
      </c>
      <c r="AA18" s="138"/>
      <c r="AB18" s="137" t="str">
        <f>LOOKUP(AB20,出場校!$A$1:$P$1,出場校!$A$2:$P$2)</f>
        <v>神村学園高等部（鹿児島県）</v>
      </c>
      <c r="AC18" s="137"/>
      <c r="AD18" s="138" t="str">
        <f>LOOKUP(AD20,出場校!$A$1:$P$1,出場校!$A$2:$P$2)</f>
        <v>文徳高校（熊本県）</v>
      </c>
      <c r="AE18" s="138"/>
      <c r="AF18" s="137" t="str">
        <f>LOOKUP(AF20,出場校!$A$1:$P$1,出場校!$A$2:$P$2)</f>
        <v>佐賀女子高校（佐賀県）</v>
      </c>
      <c r="AG18" s="137"/>
      <c r="AH18" s="138" t="str">
        <f>LOOKUP(AH20,出場校!$A$1:$P$1,出場校!$A$2:$P$2)</f>
        <v>浦添商業高校（沖縄県）</v>
      </c>
      <c r="AI18" s="138"/>
    </row>
    <row r="19" spans="2:37" ht="27.75" customHeight="1">
      <c r="B19" s="7"/>
      <c r="C19" s="7"/>
      <c r="D19" s="136">
        <v>1</v>
      </c>
      <c r="E19" s="136"/>
      <c r="F19" s="136">
        <v>2</v>
      </c>
      <c r="G19" s="136"/>
      <c r="H19" s="136">
        <v>3</v>
      </c>
      <c r="I19" s="136"/>
      <c r="J19" s="136">
        <v>4</v>
      </c>
      <c r="K19" s="136"/>
      <c r="L19" s="136">
        <v>5</v>
      </c>
      <c r="M19" s="136"/>
      <c r="N19" s="136">
        <v>6</v>
      </c>
      <c r="O19" s="136"/>
      <c r="P19" s="136">
        <v>7</v>
      </c>
      <c r="Q19" s="136"/>
      <c r="R19" s="136">
        <v>8</v>
      </c>
      <c r="S19" s="136"/>
      <c r="T19" s="136">
        <v>9</v>
      </c>
      <c r="U19" s="136"/>
      <c r="V19" s="136">
        <v>10</v>
      </c>
      <c r="W19" s="136"/>
      <c r="X19" s="136">
        <v>11</v>
      </c>
      <c r="Y19" s="136"/>
      <c r="Z19" s="136">
        <v>12</v>
      </c>
      <c r="AA19" s="136"/>
      <c r="AB19" s="136">
        <v>13</v>
      </c>
      <c r="AC19" s="136"/>
      <c r="AD19" s="136">
        <v>14</v>
      </c>
      <c r="AE19" s="136"/>
      <c r="AF19" s="136">
        <v>15</v>
      </c>
      <c r="AG19" s="136"/>
      <c r="AH19" s="136">
        <v>16</v>
      </c>
      <c r="AI19" s="136"/>
      <c r="AK19" s="1"/>
    </row>
    <row r="20" spans="2:37" ht="21" customHeight="1">
      <c r="D20" s="154">
        <v>7</v>
      </c>
      <c r="E20" s="154"/>
      <c r="F20" s="154">
        <v>4</v>
      </c>
      <c r="G20" s="154"/>
      <c r="H20" s="154">
        <v>5</v>
      </c>
      <c r="I20" s="154"/>
      <c r="J20" s="154">
        <v>16</v>
      </c>
      <c r="K20" s="154"/>
      <c r="L20" s="154">
        <v>13</v>
      </c>
      <c r="M20" s="154"/>
      <c r="N20" s="154">
        <v>2</v>
      </c>
      <c r="O20" s="154"/>
      <c r="P20" s="154">
        <v>9</v>
      </c>
      <c r="Q20" s="154"/>
      <c r="R20" s="154">
        <v>12</v>
      </c>
      <c r="S20" s="154"/>
      <c r="T20" s="154">
        <v>1</v>
      </c>
      <c r="U20" s="154"/>
      <c r="V20" s="154">
        <v>10</v>
      </c>
      <c r="W20" s="154"/>
      <c r="X20" s="154">
        <v>15</v>
      </c>
      <c r="Y20" s="154"/>
      <c r="Z20" s="154">
        <v>6</v>
      </c>
      <c r="AA20" s="154"/>
      <c r="AB20" s="154">
        <v>11</v>
      </c>
      <c r="AC20" s="154"/>
      <c r="AD20" s="154">
        <v>8</v>
      </c>
      <c r="AE20" s="154"/>
      <c r="AF20" s="154">
        <v>3</v>
      </c>
      <c r="AG20" s="154"/>
      <c r="AH20" s="154">
        <v>14</v>
      </c>
      <c r="AI20" s="154"/>
      <c r="AK20" s="1"/>
    </row>
  </sheetData>
  <sheetProtection selectLockedCells="1" selectUnlockedCells="1"/>
  <protectedRanges>
    <protectedRange sqref="D20:AI20" name="範囲1"/>
  </protectedRanges>
  <mergeCells count="100">
    <mergeCell ref="H20:I20"/>
    <mergeCell ref="J20:K20"/>
    <mergeCell ref="B11:E12"/>
    <mergeCell ref="B9:E10"/>
    <mergeCell ref="H9:O9"/>
    <mergeCell ref="H10:O10"/>
    <mergeCell ref="D19:E19"/>
    <mergeCell ref="F19:G19"/>
    <mergeCell ref="H11:O11"/>
    <mergeCell ref="F12:I12"/>
    <mergeCell ref="D18:E18"/>
    <mergeCell ref="F18:G18"/>
    <mergeCell ref="L20:M20"/>
    <mergeCell ref="N20:O20"/>
    <mergeCell ref="F13:I13"/>
    <mergeCell ref="F14:I14"/>
    <mergeCell ref="AF20:AG20"/>
    <mergeCell ref="AH20:AI20"/>
    <mergeCell ref="T20:U20"/>
    <mergeCell ref="V20:W20"/>
    <mergeCell ref="X20:Y20"/>
    <mergeCell ref="Z20:AA20"/>
    <mergeCell ref="AB20:AC20"/>
    <mergeCell ref="AD20:AE20"/>
    <mergeCell ref="P20:Q20"/>
    <mergeCell ref="R20:S20"/>
    <mergeCell ref="D20:E20"/>
    <mergeCell ref="F20:G20"/>
    <mergeCell ref="B1:AJ1"/>
    <mergeCell ref="E15:F15"/>
    <mergeCell ref="E16:F16"/>
    <mergeCell ref="E17:F17"/>
    <mergeCell ref="L6:AA6"/>
    <mergeCell ref="L7:AA7"/>
    <mergeCell ref="AC16:AD16"/>
    <mergeCell ref="U16:V16"/>
    <mergeCell ref="AD3:AJ3"/>
    <mergeCell ref="AD4:AJ4"/>
    <mergeCell ref="AD2:AJ2"/>
    <mergeCell ref="X10:AE10"/>
    <mergeCell ref="X11:AE11"/>
    <mergeCell ref="AD5:AJ5"/>
    <mergeCell ref="X9:AE9"/>
    <mergeCell ref="AD12:AG12"/>
    <mergeCell ref="L8:AA8"/>
    <mergeCell ref="N12:Q12"/>
    <mergeCell ref="N13:Q13"/>
    <mergeCell ref="N14:Q14"/>
    <mergeCell ref="AD13:AG13"/>
    <mergeCell ref="AD14:AG14"/>
    <mergeCell ref="V12:Y12"/>
    <mergeCell ref="V13:Y13"/>
    <mergeCell ref="V14:Y14"/>
    <mergeCell ref="AG15:AH15"/>
    <mergeCell ref="AG16:AH16"/>
    <mergeCell ref="AG17:AH17"/>
    <mergeCell ref="U17:V17"/>
    <mergeCell ref="Y15:Z15"/>
    <mergeCell ref="Y16:Z16"/>
    <mergeCell ref="Y17:Z17"/>
    <mergeCell ref="U15:V15"/>
    <mergeCell ref="AC17:AD17"/>
    <mergeCell ref="AC15:AD15"/>
    <mergeCell ref="Q15:R15"/>
    <mergeCell ref="M15:N15"/>
    <mergeCell ref="P18:Q18"/>
    <mergeCell ref="L19:M19"/>
    <mergeCell ref="N19:O19"/>
    <mergeCell ref="P19:Q19"/>
    <mergeCell ref="R19:S19"/>
    <mergeCell ref="N18:O18"/>
    <mergeCell ref="I15:J15"/>
    <mergeCell ref="I16:J16"/>
    <mergeCell ref="I17:J17"/>
    <mergeCell ref="H18:I18"/>
    <mergeCell ref="J18:K18"/>
    <mergeCell ref="H19:I19"/>
    <mergeCell ref="J19:K19"/>
    <mergeCell ref="Q16:R16"/>
    <mergeCell ref="M16:N16"/>
    <mergeCell ref="L18:M18"/>
    <mergeCell ref="M17:N17"/>
    <mergeCell ref="R18:S18"/>
    <mergeCell ref="Q17:R17"/>
    <mergeCell ref="AH19:AI19"/>
    <mergeCell ref="T18:U18"/>
    <mergeCell ref="V18:W18"/>
    <mergeCell ref="AF18:AG18"/>
    <mergeCell ref="AH18:AI18"/>
    <mergeCell ref="X18:Y18"/>
    <mergeCell ref="Z18:AA18"/>
    <mergeCell ref="AB18:AC18"/>
    <mergeCell ref="AF19:AG19"/>
    <mergeCell ref="AD18:AE18"/>
    <mergeCell ref="V19:W19"/>
    <mergeCell ref="T19:U19"/>
    <mergeCell ref="X19:Y19"/>
    <mergeCell ref="Z19:AA19"/>
    <mergeCell ref="AB19:AC19"/>
    <mergeCell ref="AD19:AE19"/>
  </mergeCells>
  <phoneticPr fontId="1"/>
  <pageMargins left="7.874015748031496E-2" right="3.937007874015748E-2" top="3.937007874015748E-2" bottom="0.11811023622047245" header="0.27559055118110237" footer="0.27559055118110237"/>
  <pageSetup paperSize="9" scale="78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workbookViewId="0">
      <selection activeCell="F2" sqref="F2"/>
    </sheetView>
  </sheetViews>
  <sheetFormatPr defaultColWidth="9" defaultRowHeight="13.5"/>
  <cols>
    <col min="1" max="16" width="4.625" style="2" customWidth="1"/>
    <col min="17" max="16384" width="9" style="2"/>
  </cols>
  <sheetData>
    <row r="1" spans="1:16" s="8" customFormat="1" ht="24" customHeight="1">
      <c r="A1" s="33">
        <v>1</v>
      </c>
      <c r="B1" s="33">
        <v>2</v>
      </c>
      <c r="C1" s="33">
        <v>3</v>
      </c>
      <c r="D1" s="33">
        <v>4</v>
      </c>
      <c r="E1" s="33">
        <v>5</v>
      </c>
      <c r="F1" s="33">
        <v>6</v>
      </c>
      <c r="G1" s="33">
        <v>7</v>
      </c>
      <c r="H1" s="33">
        <v>8</v>
      </c>
      <c r="I1" s="33">
        <v>9</v>
      </c>
      <c r="J1" s="33">
        <v>10</v>
      </c>
      <c r="K1" s="33">
        <v>11</v>
      </c>
      <c r="L1" s="33">
        <v>12</v>
      </c>
      <c r="M1" s="33">
        <v>13</v>
      </c>
      <c r="N1" s="33">
        <v>14</v>
      </c>
      <c r="O1" s="33">
        <v>15</v>
      </c>
      <c r="P1" s="33">
        <v>16</v>
      </c>
    </row>
    <row r="2" spans="1:16" ht="252" customHeight="1">
      <c r="A2" s="34" t="s">
        <v>58</v>
      </c>
      <c r="B2" s="34" t="s">
        <v>59</v>
      </c>
      <c r="C2" s="34" t="s">
        <v>33</v>
      </c>
      <c r="D2" s="34" t="s">
        <v>35</v>
      </c>
      <c r="E2" s="34" t="s">
        <v>34</v>
      </c>
      <c r="F2" s="34" t="s">
        <v>36</v>
      </c>
      <c r="G2" s="34" t="s">
        <v>37</v>
      </c>
      <c r="H2" s="34" t="s">
        <v>63</v>
      </c>
      <c r="I2" s="34" t="s">
        <v>62</v>
      </c>
      <c r="J2" s="34" t="s">
        <v>38</v>
      </c>
      <c r="K2" s="34" t="s">
        <v>40</v>
      </c>
      <c r="L2" s="34" t="s">
        <v>39</v>
      </c>
      <c r="M2" s="34" t="s">
        <v>60</v>
      </c>
      <c r="N2" s="34" t="s">
        <v>61</v>
      </c>
      <c r="O2" s="34" t="s">
        <v>57</v>
      </c>
      <c r="P2" s="34" t="s">
        <v>56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53"/>
  <sheetViews>
    <sheetView tabSelected="1" view="pageBreakPreview" topLeftCell="C1" zoomScaleNormal="100" zoomScaleSheetLayoutView="100" workbookViewId="0">
      <selection activeCell="M24" sqref="M24"/>
    </sheetView>
  </sheetViews>
  <sheetFormatPr defaultColWidth="9" defaultRowHeight="13.5"/>
  <cols>
    <col min="1" max="2" width="3.5" style="2" customWidth="1"/>
    <col min="3" max="33" width="4.5" style="2" customWidth="1"/>
    <col min="34" max="34" width="4.625" style="2" customWidth="1"/>
    <col min="35" max="35" width="5" style="2" customWidth="1"/>
    <col min="36" max="38" width="4.875" style="2" customWidth="1"/>
    <col min="39" max="16384" width="9" style="2"/>
  </cols>
  <sheetData>
    <row r="1" spans="1:37" ht="51" customHeight="1">
      <c r="A1" s="186" t="s">
        <v>51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</row>
    <row r="2" spans="1:37" ht="14.1" customHeight="1">
      <c r="AJ2" s="1"/>
      <c r="AK2" s="1"/>
    </row>
    <row r="3" spans="1:37" ht="24" customHeight="1">
      <c r="C3" s="188" t="s">
        <v>54</v>
      </c>
      <c r="D3" s="188"/>
      <c r="E3" s="188"/>
      <c r="F3" s="188"/>
      <c r="G3" s="188"/>
      <c r="H3" s="188"/>
      <c r="I3" s="188"/>
      <c r="AC3" s="42" t="s">
        <v>45</v>
      </c>
      <c r="AD3" s="42"/>
      <c r="AE3" s="42"/>
      <c r="AF3" s="42"/>
      <c r="AG3" s="42"/>
      <c r="AH3" s="42"/>
      <c r="AI3" s="42"/>
      <c r="AJ3" s="1"/>
      <c r="AK3" s="1"/>
    </row>
    <row r="4" spans="1:37" ht="24" customHeight="1">
      <c r="B4" s="2" t="s">
        <v>43</v>
      </c>
      <c r="C4" s="187" t="s">
        <v>46</v>
      </c>
      <c r="D4" s="187"/>
      <c r="E4" s="187"/>
      <c r="F4" s="187"/>
      <c r="G4" s="187"/>
      <c r="H4" s="187"/>
      <c r="I4" s="187"/>
      <c r="O4" s="196" t="s">
        <v>47</v>
      </c>
      <c r="P4" s="197"/>
      <c r="Q4" s="198" t="s">
        <v>76</v>
      </c>
      <c r="R4" s="199"/>
      <c r="S4" s="199"/>
      <c r="T4" s="199"/>
      <c r="U4" s="199"/>
      <c r="V4" s="200"/>
      <c r="W4" s="12" t="s">
        <v>41</v>
      </c>
      <c r="X4" s="13"/>
      <c r="Y4" s="13"/>
      <c r="Z4" s="13"/>
      <c r="AA4" s="13"/>
      <c r="AB4" s="13"/>
      <c r="AC4" s="52"/>
      <c r="AD4" s="13"/>
      <c r="AE4" s="42"/>
      <c r="AF4" s="42"/>
      <c r="AG4" s="42"/>
      <c r="AH4" s="42"/>
      <c r="AI4" s="42"/>
      <c r="AJ4" s="1"/>
      <c r="AK4" s="1"/>
    </row>
    <row r="5" spans="1:37" ht="24" customHeight="1">
      <c r="C5" s="43"/>
      <c r="D5" s="43"/>
      <c r="E5" s="43"/>
      <c r="F5" s="43"/>
      <c r="G5" s="43"/>
      <c r="H5" s="43"/>
      <c r="I5" s="43"/>
      <c r="O5" s="196" t="s">
        <v>48</v>
      </c>
      <c r="P5" s="197"/>
      <c r="Q5" s="198" t="s">
        <v>77</v>
      </c>
      <c r="R5" s="199"/>
      <c r="S5" s="199"/>
      <c r="T5" s="199"/>
      <c r="U5" s="199"/>
      <c r="V5" s="200"/>
      <c r="AC5" s="57"/>
      <c r="AD5" s="42"/>
      <c r="AE5" s="42"/>
      <c r="AF5" s="42"/>
      <c r="AG5" s="42"/>
      <c r="AH5" s="42"/>
      <c r="AI5" s="42"/>
      <c r="AJ5" s="1"/>
      <c r="AK5" s="1"/>
    </row>
    <row r="6" spans="1:37" ht="24" customHeight="1" thickBot="1">
      <c r="K6" s="115">
        <v>5</v>
      </c>
      <c r="L6" s="124"/>
      <c r="M6" s="124"/>
      <c r="N6" s="124"/>
      <c r="O6" s="124"/>
      <c r="P6" s="124"/>
      <c r="Q6" s="124"/>
      <c r="R6" s="135"/>
      <c r="S6" s="133"/>
      <c r="T6" s="24"/>
      <c r="U6" s="24"/>
      <c r="V6" s="24"/>
      <c r="W6" s="24"/>
      <c r="X6" s="24"/>
      <c r="Y6" s="24"/>
      <c r="Z6" s="126">
        <v>3</v>
      </c>
      <c r="AC6" s="57"/>
      <c r="AD6" s="42"/>
      <c r="AE6" s="42"/>
      <c r="AF6" s="42"/>
      <c r="AG6" s="42"/>
      <c r="AH6" s="42"/>
      <c r="AI6" s="42"/>
      <c r="AJ6" s="1"/>
      <c r="AK6" s="1"/>
    </row>
    <row r="7" spans="1:37" ht="24" customHeight="1">
      <c r="A7" s="5"/>
      <c r="B7" s="5"/>
      <c r="C7" s="5"/>
      <c r="D7" s="5"/>
      <c r="E7" s="5"/>
      <c r="F7" s="5"/>
      <c r="G7" s="11"/>
      <c r="H7" s="11"/>
      <c r="I7" s="11"/>
      <c r="J7" s="63"/>
      <c r="K7" s="134"/>
      <c r="L7" s="134"/>
      <c r="M7" s="134"/>
      <c r="N7" s="134"/>
      <c r="O7" s="134"/>
      <c r="P7" s="134"/>
      <c r="Q7" s="134"/>
      <c r="R7" s="134"/>
      <c r="S7" s="93"/>
      <c r="T7" s="93"/>
      <c r="U7" s="93"/>
      <c r="V7" s="93"/>
      <c r="W7" s="93"/>
      <c r="X7" s="93"/>
      <c r="Y7" s="93"/>
      <c r="Z7" s="93"/>
      <c r="AA7" s="92"/>
      <c r="AB7" s="11"/>
      <c r="AC7" s="57"/>
      <c r="AD7" s="42"/>
      <c r="AE7" s="42"/>
      <c r="AF7" s="42"/>
      <c r="AG7" s="42"/>
      <c r="AH7" s="42"/>
      <c r="AI7" s="42"/>
    </row>
    <row r="8" spans="1:37" ht="20.100000000000001" customHeight="1">
      <c r="A8" s="5"/>
      <c r="B8" s="5"/>
      <c r="C8" s="5"/>
      <c r="D8" s="5"/>
      <c r="E8" s="5"/>
      <c r="F8" s="5"/>
      <c r="G8" s="11"/>
      <c r="H8" s="11"/>
      <c r="I8" s="11"/>
      <c r="J8" s="63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92"/>
      <c r="AB8" s="11"/>
      <c r="AC8" s="11"/>
      <c r="AD8" s="11"/>
      <c r="AE8" s="5"/>
      <c r="AF8" s="5"/>
      <c r="AG8" s="5"/>
      <c r="AH8" s="5"/>
      <c r="AI8" s="5"/>
    </row>
    <row r="9" spans="1:37" ht="20.100000000000001" customHeight="1" thickBot="1">
      <c r="A9" s="44" t="s">
        <v>49</v>
      </c>
      <c r="B9" s="44"/>
      <c r="C9" s="44"/>
      <c r="D9" s="44"/>
      <c r="E9" s="5"/>
      <c r="F9" s="5"/>
      <c r="G9" s="115">
        <v>9</v>
      </c>
      <c r="H9" s="124"/>
      <c r="I9" s="124"/>
      <c r="J9" s="125"/>
      <c r="K9" s="123"/>
      <c r="L9" s="53"/>
      <c r="M9" s="53"/>
      <c r="N9" s="110">
        <v>0</v>
      </c>
      <c r="O9" s="94"/>
      <c r="P9" s="94"/>
      <c r="Q9" s="94"/>
      <c r="R9" s="94"/>
      <c r="S9" s="94"/>
      <c r="T9" s="94"/>
      <c r="U9" s="94"/>
      <c r="V9" s="94"/>
      <c r="W9" s="110">
        <v>5</v>
      </c>
      <c r="X9" s="110"/>
      <c r="Y9" s="110"/>
      <c r="Z9" s="110"/>
      <c r="AA9" s="127"/>
      <c r="AB9" s="118"/>
      <c r="AC9" s="118"/>
      <c r="AD9" s="115">
        <v>6</v>
      </c>
      <c r="AE9" s="5"/>
      <c r="AF9" s="5"/>
      <c r="AG9" s="5"/>
      <c r="AH9" s="5"/>
      <c r="AI9" s="5"/>
    </row>
    <row r="10" spans="1:37" ht="20.100000000000001" customHeight="1">
      <c r="A10" s="168"/>
      <c r="B10" s="168"/>
      <c r="C10" s="168"/>
      <c r="D10" s="168"/>
      <c r="E10" s="24"/>
      <c r="F10" s="24"/>
      <c r="G10" s="65"/>
      <c r="H10" s="52"/>
      <c r="I10" s="52"/>
      <c r="J10" s="52"/>
      <c r="K10" s="69"/>
      <c r="L10" s="69"/>
      <c r="M10" s="69"/>
      <c r="N10" s="69"/>
      <c r="O10" s="64"/>
      <c r="P10" s="51"/>
      <c r="Q10" s="24"/>
      <c r="R10" s="24"/>
      <c r="S10" s="24"/>
      <c r="T10" s="24"/>
      <c r="U10" s="24"/>
      <c r="V10" s="24"/>
      <c r="W10" s="68"/>
      <c r="X10" s="69"/>
      <c r="Y10" s="69"/>
      <c r="Z10" s="69"/>
      <c r="AA10" s="52"/>
      <c r="AB10" s="52"/>
      <c r="AC10" s="52"/>
      <c r="AD10" s="70"/>
      <c r="AE10" s="24"/>
      <c r="AF10" s="24"/>
      <c r="AG10" s="24"/>
      <c r="AH10" s="5"/>
      <c r="AI10" s="5"/>
    </row>
    <row r="11" spans="1:37" ht="20.100000000000001" customHeight="1">
      <c r="A11" s="167"/>
      <c r="B11" s="167"/>
      <c r="C11" s="167"/>
      <c r="D11" s="167"/>
      <c r="E11" s="24"/>
      <c r="F11" s="24"/>
      <c r="G11" s="65"/>
      <c r="H11" s="52"/>
      <c r="I11" s="52"/>
      <c r="J11" s="52"/>
      <c r="K11" s="52"/>
      <c r="L11" s="52"/>
      <c r="M11" s="52"/>
      <c r="N11" s="52"/>
      <c r="O11" s="65"/>
      <c r="P11" s="52"/>
      <c r="Q11" s="27"/>
      <c r="R11" s="27"/>
      <c r="S11" s="27"/>
      <c r="T11" s="27"/>
      <c r="U11" s="27"/>
      <c r="V11" s="27"/>
      <c r="W11" s="65"/>
      <c r="X11" s="52"/>
      <c r="Y11" s="52"/>
      <c r="Z11" s="52"/>
      <c r="AA11" s="52"/>
      <c r="AB11" s="52"/>
      <c r="AC11" s="52"/>
      <c r="AD11" s="70"/>
      <c r="AE11" s="24"/>
      <c r="AF11" s="24"/>
      <c r="AG11" s="24"/>
      <c r="AH11" s="5"/>
      <c r="AI11" s="5"/>
    </row>
    <row r="12" spans="1:37" ht="20.100000000000001" customHeight="1" thickBot="1">
      <c r="A12" s="167"/>
      <c r="B12" s="167"/>
      <c r="C12" s="167"/>
      <c r="D12" s="167"/>
      <c r="E12" s="61">
        <v>1</v>
      </c>
      <c r="F12" s="61"/>
      <c r="G12" s="114"/>
      <c r="H12" s="115">
        <v>2</v>
      </c>
      <c r="I12" s="61"/>
      <c r="J12" s="61"/>
      <c r="K12" s="61"/>
      <c r="L12" s="61"/>
      <c r="M12" s="61">
        <v>2</v>
      </c>
      <c r="N12" s="61"/>
      <c r="O12" s="82"/>
      <c r="P12" s="115">
        <v>3</v>
      </c>
      <c r="Q12" s="61"/>
      <c r="R12" s="61"/>
      <c r="S12" s="61"/>
      <c r="T12" s="61"/>
      <c r="U12" s="61">
        <v>0</v>
      </c>
      <c r="V12" s="61"/>
      <c r="W12" s="114"/>
      <c r="X12" s="115">
        <v>8</v>
      </c>
      <c r="Y12" s="61"/>
      <c r="Z12" s="61"/>
      <c r="AA12" s="61"/>
      <c r="AB12" s="61"/>
      <c r="AC12" s="115">
        <v>1</v>
      </c>
      <c r="AD12" s="75"/>
      <c r="AE12" s="61"/>
      <c r="AF12" s="61">
        <v>0</v>
      </c>
      <c r="AG12" s="51"/>
      <c r="AH12" s="11"/>
      <c r="AI12" s="11"/>
    </row>
    <row r="13" spans="1:37" ht="20.100000000000001" customHeight="1">
      <c r="A13" s="167"/>
      <c r="B13" s="167"/>
      <c r="C13" s="167"/>
      <c r="D13" s="167"/>
      <c r="E13" s="68"/>
      <c r="F13" s="69"/>
      <c r="G13" s="52"/>
      <c r="H13" s="52"/>
      <c r="I13" s="64"/>
      <c r="J13" s="51"/>
      <c r="K13" s="51"/>
      <c r="L13" s="51"/>
      <c r="M13" s="68"/>
      <c r="N13" s="69"/>
      <c r="O13" s="52"/>
      <c r="P13" s="70"/>
      <c r="Q13" s="51"/>
      <c r="R13" s="51"/>
      <c r="S13" s="51"/>
      <c r="T13" s="67"/>
      <c r="U13" s="69"/>
      <c r="V13" s="69"/>
      <c r="W13" s="52"/>
      <c r="X13" s="52"/>
      <c r="Y13" s="64"/>
      <c r="Z13" s="51"/>
      <c r="AA13" s="51"/>
      <c r="AB13" s="67"/>
      <c r="AC13" s="52"/>
      <c r="AD13" s="52"/>
      <c r="AE13" s="69"/>
      <c r="AF13" s="73"/>
      <c r="AG13" s="51"/>
      <c r="AH13" s="11"/>
      <c r="AI13" s="11"/>
    </row>
    <row r="14" spans="1:37" ht="20.100000000000001" customHeight="1">
      <c r="A14" s="11"/>
      <c r="B14" s="11"/>
      <c r="C14" s="11"/>
      <c r="D14" s="51"/>
      <c r="E14" s="65"/>
      <c r="F14" s="52"/>
      <c r="G14" s="52"/>
      <c r="H14" s="52"/>
      <c r="I14" s="65"/>
      <c r="J14" s="52"/>
      <c r="K14" s="52"/>
      <c r="L14" s="52"/>
      <c r="M14" s="65"/>
      <c r="N14" s="52"/>
      <c r="O14" s="52"/>
      <c r="P14" s="70"/>
      <c r="Q14" s="52"/>
      <c r="R14" s="52"/>
      <c r="S14" s="52"/>
      <c r="T14" s="70"/>
      <c r="U14" s="52"/>
      <c r="V14" s="52"/>
      <c r="W14" s="52"/>
      <c r="X14" s="52"/>
      <c r="Y14" s="65"/>
      <c r="Z14" s="52"/>
      <c r="AA14" s="52"/>
      <c r="AB14" s="70"/>
      <c r="AC14" s="52"/>
      <c r="AD14" s="52"/>
      <c r="AE14" s="52"/>
      <c r="AF14" s="70"/>
      <c r="AG14" s="51"/>
      <c r="AH14" s="11"/>
      <c r="AI14" s="11"/>
    </row>
    <row r="15" spans="1:37" ht="20.100000000000001" customHeight="1" thickBot="1">
      <c r="A15" s="11"/>
      <c r="B15" s="11"/>
      <c r="C15" s="11"/>
      <c r="D15" s="75">
        <v>3</v>
      </c>
      <c r="E15" s="76">
        <v>1</v>
      </c>
      <c r="F15" s="111"/>
      <c r="G15" s="111"/>
      <c r="H15" s="75">
        <v>7</v>
      </c>
      <c r="I15" s="77">
        <v>0</v>
      </c>
      <c r="J15" s="58"/>
      <c r="K15" s="58"/>
      <c r="L15" s="58">
        <v>0</v>
      </c>
      <c r="M15" s="78">
        <v>3</v>
      </c>
      <c r="N15" s="79"/>
      <c r="O15" s="79"/>
      <c r="P15" s="80">
        <v>2</v>
      </c>
      <c r="Q15" s="58">
        <v>1</v>
      </c>
      <c r="R15" s="58"/>
      <c r="S15" s="58"/>
      <c r="T15" s="75">
        <v>5</v>
      </c>
      <c r="U15" s="79">
        <v>0</v>
      </c>
      <c r="V15" s="58"/>
      <c r="W15" s="58"/>
      <c r="X15" s="81">
        <v>1</v>
      </c>
      <c r="Y15" s="82">
        <v>4</v>
      </c>
      <c r="Z15" s="58"/>
      <c r="AA15" s="58"/>
      <c r="AB15" s="75">
        <v>7</v>
      </c>
      <c r="AC15" s="79">
        <v>0</v>
      </c>
      <c r="AD15" s="58"/>
      <c r="AE15" s="58"/>
      <c r="AF15" s="75">
        <v>6</v>
      </c>
      <c r="AG15" s="58">
        <v>0</v>
      </c>
      <c r="AH15" s="11"/>
      <c r="AI15" s="11"/>
    </row>
    <row r="16" spans="1:37" ht="20.100000000000001" customHeight="1">
      <c r="A16" s="11"/>
      <c r="B16" s="11"/>
      <c r="C16" s="63"/>
      <c r="D16" s="145"/>
      <c r="E16" s="194"/>
      <c r="F16" s="32"/>
      <c r="G16" s="66"/>
      <c r="H16" s="145"/>
      <c r="I16" s="194"/>
      <c r="J16" s="51"/>
      <c r="K16" s="51"/>
      <c r="L16" s="202"/>
      <c r="M16" s="145"/>
      <c r="N16" s="64"/>
      <c r="O16" s="67"/>
      <c r="P16" s="145"/>
      <c r="Q16" s="194"/>
      <c r="R16" s="51"/>
      <c r="S16" s="51"/>
      <c r="T16" s="201"/>
      <c r="U16" s="194"/>
      <c r="V16" s="51"/>
      <c r="W16" s="51"/>
      <c r="X16" s="202"/>
      <c r="Y16" s="203"/>
      <c r="Z16" s="51"/>
      <c r="AA16" s="51"/>
      <c r="AB16" s="201"/>
      <c r="AC16" s="194"/>
      <c r="AD16" s="51"/>
      <c r="AE16" s="67"/>
      <c r="AF16" s="145"/>
      <c r="AG16" s="194"/>
      <c r="AH16" s="11"/>
      <c r="AI16" s="11"/>
    </row>
    <row r="17" spans="1:35" ht="20.100000000000001" customHeight="1">
      <c r="A17" s="11"/>
      <c r="B17" s="11"/>
      <c r="C17" s="63"/>
      <c r="D17" s="145"/>
      <c r="E17" s="195"/>
      <c r="F17" s="11"/>
      <c r="G17" s="63"/>
      <c r="H17" s="145"/>
      <c r="I17" s="195"/>
      <c r="J17" s="52"/>
      <c r="K17" s="52"/>
      <c r="L17" s="207"/>
      <c r="M17" s="145"/>
      <c r="N17" s="65"/>
      <c r="O17" s="70"/>
      <c r="P17" s="145"/>
      <c r="Q17" s="195"/>
      <c r="R17" s="52"/>
      <c r="S17" s="52"/>
      <c r="T17" s="201"/>
      <c r="U17" s="195"/>
      <c r="V17" s="52"/>
      <c r="W17" s="52"/>
      <c r="X17" s="207"/>
      <c r="Y17" s="203"/>
      <c r="Z17" s="52"/>
      <c r="AA17" s="52"/>
      <c r="AB17" s="201"/>
      <c r="AC17" s="195"/>
      <c r="AD17" s="52"/>
      <c r="AE17" s="70"/>
      <c r="AF17" s="145"/>
      <c r="AG17" s="195"/>
      <c r="AH17" s="11"/>
      <c r="AI17" s="11"/>
    </row>
    <row r="18" spans="1:35" ht="20.100000000000001" customHeight="1">
      <c r="A18" s="11"/>
      <c r="B18" s="11"/>
      <c r="C18" s="63"/>
      <c r="D18" s="192"/>
      <c r="E18" s="193"/>
      <c r="F18" s="51"/>
      <c r="G18" s="67"/>
      <c r="H18" s="192"/>
      <c r="I18" s="193"/>
      <c r="J18" s="53"/>
      <c r="K18" s="53"/>
      <c r="L18" s="205"/>
      <c r="M18" s="146"/>
      <c r="N18" s="71"/>
      <c r="O18" s="72"/>
      <c r="P18" s="192"/>
      <c r="Q18" s="193"/>
      <c r="R18" s="53"/>
      <c r="S18" s="53"/>
      <c r="T18" s="204"/>
      <c r="U18" s="193"/>
      <c r="V18" s="53"/>
      <c r="W18" s="53"/>
      <c r="X18" s="205"/>
      <c r="Y18" s="206"/>
      <c r="Z18" s="53"/>
      <c r="AA18" s="53"/>
      <c r="AB18" s="204"/>
      <c r="AC18" s="193"/>
      <c r="AD18" s="53"/>
      <c r="AE18" s="72"/>
      <c r="AF18" s="192"/>
      <c r="AG18" s="193"/>
      <c r="AH18" s="11"/>
      <c r="AI18" s="11"/>
    </row>
    <row r="19" spans="1:35" ht="6" customHeight="1">
      <c r="A19" s="11"/>
      <c r="B19" s="11"/>
      <c r="C19" s="11"/>
      <c r="D19" s="29"/>
      <c r="E19" s="50"/>
      <c r="F19" s="51"/>
      <c r="G19" s="51"/>
      <c r="H19" s="29"/>
      <c r="I19" s="50"/>
      <c r="J19" s="51"/>
      <c r="K19" s="51"/>
      <c r="L19" s="29"/>
      <c r="M19" s="50"/>
      <c r="N19" s="51"/>
      <c r="O19" s="51"/>
      <c r="P19" s="29"/>
      <c r="Q19" s="50"/>
      <c r="R19" s="51"/>
      <c r="S19" s="51"/>
      <c r="T19" s="29"/>
      <c r="U19" s="50"/>
      <c r="V19" s="51"/>
      <c r="W19" s="51"/>
      <c r="X19" s="29"/>
      <c r="Y19" s="50"/>
      <c r="Z19" s="51"/>
      <c r="AA19" s="51"/>
      <c r="AB19" s="29"/>
      <c r="AC19" s="50"/>
      <c r="AD19" s="51"/>
      <c r="AE19" s="51"/>
      <c r="AF19" s="29"/>
      <c r="AG19" s="50"/>
      <c r="AH19" s="11"/>
      <c r="AI19" s="11"/>
    </row>
    <row r="20" spans="1:35" ht="287.25" customHeight="1">
      <c r="A20" s="22"/>
      <c r="B20" s="22"/>
      <c r="C20" s="190" t="str">
        <f>LOOKUP(C53,出場校!$A$1:$P$1,出場校!$A$2:$P$2)</f>
        <v>熊本商業高校（熊本県）</v>
      </c>
      <c r="D20" s="190"/>
      <c r="E20" s="182" t="str">
        <f>LOOKUP(E53,出場校!$A$1:$P$1,出場校!$A$2:$P$2)</f>
        <v>鹿島・鹿島実・鹿島新高校（佐賀県）</v>
      </c>
      <c r="F20" s="182"/>
      <c r="G20" s="190" t="str">
        <f>LOOKUP(G53,出場校!$A$1:$P$1,出場校!$A$2:$P$2)</f>
        <v>九州文化学園高校（長崎県）</v>
      </c>
      <c r="H20" s="190"/>
      <c r="I20" s="182" t="str">
        <f>LOOKUP(I53,出場校!$A$1:$P$1,出場校!$A$2:$P$2)</f>
        <v>大分南高校（大分県）</v>
      </c>
      <c r="J20" s="182"/>
      <c r="K20" s="190" t="str">
        <f>LOOKUP(K53,出場校!$A$1:$P$1,出場校!$A$2:$P$2)</f>
        <v>コザ高校（沖縄県）</v>
      </c>
      <c r="L20" s="190"/>
      <c r="M20" s="182" t="str">
        <f>LOOKUP(M53,出場校!$A$1:$P$1,出場校!$A$2:$P$2)</f>
        <v>北九州市立高校（福岡県）</v>
      </c>
      <c r="N20" s="182"/>
      <c r="O20" s="190" t="str">
        <f>LOOKUP(O53,出場校!$A$1:$P$1,出場校!$A$2:$P$2)</f>
        <v>延岡学園高校（宮崎県）</v>
      </c>
      <c r="P20" s="190"/>
      <c r="Q20" s="182" t="str">
        <f>LOOKUP(Q53,出場校!$A$1:$P$1,出場校!$A$2:$P$2)</f>
        <v>鹿児島女子高校（鹿児島県）</v>
      </c>
      <c r="R20" s="182"/>
      <c r="S20" s="190" t="str">
        <f>LOOKUP(S53,出場校!$A$1:$P$1,出場校!$A$2:$P$2)</f>
        <v>三瀦高校(福岡県）</v>
      </c>
      <c r="T20" s="190"/>
      <c r="U20" s="190" t="str">
        <f>LOOKUP(U53,出場校!$A$1:$P$1,出場校!$A$2:$P$2)</f>
        <v>宮崎日本大学高校（宮崎県）</v>
      </c>
      <c r="V20" s="190"/>
      <c r="W20" s="191" t="str">
        <f>LOOKUP(W53,出場校!$A$1:$P$1,出場校!$A$2:$P$2)</f>
        <v>大分西高校（大分県）</v>
      </c>
      <c r="X20" s="191"/>
      <c r="Y20" s="190" t="str">
        <f>LOOKUP(Y53,出場校!$A$1:$P$1,出場校!$A$2:$P$2)</f>
        <v>長崎商業高校（長崎県）</v>
      </c>
      <c r="Z20" s="190"/>
      <c r="AA20" s="191" t="str">
        <f>LOOKUP(AA53,出場校!$A$1:$P$1,出場校!$A$2:$P$2)</f>
        <v>神村学園高等部（鹿児島県）</v>
      </c>
      <c r="AB20" s="191"/>
      <c r="AC20" s="182" t="str">
        <f>LOOKUP(AC53,出場校!$A$1:$P$1,出場校!$A$2:$P$2)</f>
        <v>文徳高校（熊本県）</v>
      </c>
      <c r="AD20" s="182"/>
      <c r="AE20" s="190" t="str">
        <f>LOOKUP(AE53,出場校!$A$1:$P$1,出場校!$A$2:$P$2)</f>
        <v>佐賀女子高校（佐賀県）</v>
      </c>
      <c r="AF20" s="190"/>
      <c r="AG20" s="182" t="str">
        <f>LOOKUP(AG53,出場校!$A$1:$P$1,出場校!$A$2:$P$2)</f>
        <v>浦添商業高校（沖縄県）</v>
      </c>
      <c r="AH20" s="182"/>
      <c r="AI20" s="22"/>
    </row>
    <row r="21" spans="1:35" ht="21" customHeight="1">
      <c r="A21" s="54"/>
      <c r="B21" s="54"/>
      <c r="C21" s="189">
        <v>1</v>
      </c>
      <c r="D21" s="189"/>
      <c r="E21" s="189">
        <v>2</v>
      </c>
      <c r="F21" s="189"/>
      <c r="G21" s="189">
        <v>3</v>
      </c>
      <c r="H21" s="189"/>
      <c r="I21" s="189">
        <v>4</v>
      </c>
      <c r="J21" s="189"/>
      <c r="K21" s="189">
        <v>5</v>
      </c>
      <c r="L21" s="189"/>
      <c r="M21" s="189">
        <v>6</v>
      </c>
      <c r="N21" s="189"/>
      <c r="O21" s="189">
        <v>7</v>
      </c>
      <c r="P21" s="189"/>
      <c r="Q21" s="189">
        <v>8</v>
      </c>
      <c r="R21" s="189"/>
      <c r="S21" s="189">
        <v>9</v>
      </c>
      <c r="T21" s="189"/>
      <c r="U21" s="189">
        <v>10</v>
      </c>
      <c r="V21" s="189"/>
      <c r="W21" s="189">
        <v>11</v>
      </c>
      <c r="X21" s="189"/>
      <c r="Y21" s="189">
        <v>12</v>
      </c>
      <c r="Z21" s="189"/>
      <c r="AA21" s="189">
        <v>13</v>
      </c>
      <c r="AB21" s="189"/>
      <c r="AC21" s="189">
        <v>14</v>
      </c>
      <c r="AD21" s="189"/>
      <c r="AE21" s="189">
        <v>15</v>
      </c>
      <c r="AF21" s="189"/>
      <c r="AG21" s="189">
        <v>16</v>
      </c>
      <c r="AH21" s="189"/>
      <c r="AI21" s="22"/>
    </row>
    <row r="22" spans="1:35" ht="33" customHeight="1">
      <c r="A22" s="55"/>
      <c r="B22" s="55"/>
      <c r="C22" s="55"/>
      <c r="D22" s="55"/>
      <c r="E22" s="55"/>
      <c r="F22" s="55"/>
      <c r="G22" s="56"/>
      <c r="H22" s="56"/>
      <c r="I22" s="56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</row>
    <row r="23" spans="1:35" ht="18" customHeight="1">
      <c r="A23" s="226" t="s">
        <v>2</v>
      </c>
      <c r="B23" s="226"/>
      <c r="C23" s="226"/>
      <c r="D23" s="226"/>
      <c r="E23" s="226"/>
      <c r="F23" s="220" t="s">
        <v>65</v>
      </c>
      <c r="G23" s="220"/>
      <c r="H23" s="220"/>
      <c r="I23" s="220"/>
      <c r="J23" s="220"/>
      <c r="K23" s="220"/>
      <c r="L23" s="2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ht="18" customHeight="1">
      <c r="A24" s="226"/>
      <c r="B24" s="226"/>
      <c r="C24" s="226"/>
      <c r="D24" s="226"/>
      <c r="E24" s="226"/>
      <c r="F24" s="220"/>
      <c r="G24" s="220"/>
      <c r="H24" s="220"/>
      <c r="I24" s="220"/>
      <c r="J24" s="220"/>
      <c r="K24" s="220"/>
      <c r="L24" s="2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8" customHeight="1">
      <c r="A25" s="22"/>
      <c r="B25" s="22"/>
      <c r="C25" s="11"/>
      <c r="D25" s="11"/>
      <c r="E25" s="11"/>
      <c r="F25" s="11"/>
      <c r="G25" s="11"/>
      <c r="H25" s="11"/>
      <c r="I25" s="1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11"/>
      <c r="AC25" s="11"/>
      <c r="AD25" s="11"/>
      <c r="AE25" s="11"/>
      <c r="AF25" s="11"/>
      <c r="AG25" s="22"/>
      <c r="AH25" s="22"/>
      <c r="AI25" s="22"/>
    </row>
    <row r="26" spans="1:35" ht="21.95" customHeight="1">
      <c r="A26" s="22"/>
      <c r="B26" s="22"/>
      <c r="C26" s="11"/>
      <c r="D26" s="11"/>
      <c r="E26" s="11"/>
      <c r="F26" s="221" t="s">
        <v>66</v>
      </c>
      <c r="G26" s="222"/>
      <c r="H26" s="223" t="s">
        <v>74</v>
      </c>
      <c r="I26" s="224"/>
      <c r="J26" s="224"/>
      <c r="K26" s="224"/>
      <c r="L26" s="225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1" t="s">
        <v>66</v>
      </c>
      <c r="Z26" s="222"/>
      <c r="AA26" s="223" t="s">
        <v>75</v>
      </c>
      <c r="AB26" s="224"/>
      <c r="AC26" s="224"/>
      <c r="AD26" s="224"/>
      <c r="AE26" s="225"/>
      <c r="AF26" s="11"/>
      <c r="AG26" s="22"/>
      <c r="AH26" s="22"/>
      <c r="AI26" s="22"/>
    </row>
    <row r="27" spans="1:35" ht="20.100000000000001" customHeight="1" thickBot="1">
      <c r="A27" s="22"/>
      <c r="B27" s="22"/>
      <c r="C27" s="11"/>
      <c r="D27" s="11"/>
      <c r="E27" s="11"/>
      <c r="F27" s="62">
        <v>1</v>
      </c>
      <c r="G27" s="11"/>
      <c r="H27" s="11"/>
      <c r="I27" s="49"/>
      <c r="J27" s="129"/>
      <c r="K27" s="130"/>
      <c r="L27" s="131">
        <v>4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1">
        <v>2</v>
      </c>
      <c r="Z27" s="130"/>
      <c r="AA27" s="132"/>
      <c r="AB27" s="49"/>
      <c r="AC27" s="11"/>
      <c r="AD27" s="11"/>
      <c r="AE27" s="62">
        <v>1</v>
      </c>
      <c r="AF27" s="11"/>
      <c r="AG27" s="22"/>
      <c r="AH27" s="22"/>
      <c r="AI27" s="22"/>
    </row>
    <row r="28" spans="1:35" ht="18" customHeight="1">
      <c r="A28" s="22"/>
      <c r="B28" s="22"/>
      <c r="C28" s="11"/>
      <c r="D28" s="11"/>
      <c r="E28" s="11"/>
      <c r="F28" s="39" t="s">
        <v>43</v>
      </c>
      <c r="G28" s="41"/>
      <c r="H28" s="112"/>
      <c r="I28" s="112"/>
      <c r="J28" s="128"/>
      <c r="K28" s="128"/>
      <c r="L28" s="32"/>
      <c r="M28" s="9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66"/>
      <c r="Y28" s="32" t="s">
        <v>43</v>
      </c>
      <c r="Z28" s="128"/>
      <c r="AA28" s="128"/>
      <c r="AB28" s="112"/>
      <c r="AC28" s="112"/>
      <c r="AD28" s="41"/>
      <c r="AE28" s="40"/>
      <c r="AF28" s="11"/>
      <c r="AG28" s="22"/>
      <c r="AH28" s="22"/>
      <c r="AI28" s="22"/>
    </row>
    <row r="29" spans="1:35" ht="18" customHeight="1">
      <c r="A29" s="22"/>
      <c r="B29" s="22"/>
      <c r="C29" s="11"/>
      <c r="D29" s="11"/>
      <c r="E29" s="11"/>
      <c r="F29" s="12" t="s">
        <v>43</v>
      </c>
      <c r="G29" s="13"/>
      <c r="H29" s="13"/>
      <c r="I29" s="13"/>
      <c r="J29" s="13"/>
      <c r="K29" s="13"/>
      <c r="L29" s="13"/>
      <c r="M29" s="9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63"/>
      <c r="Y29" s="13" t="s">
        <v>43</v>
      </c>
      <c r="Z29" s="13"/>
      <c r="AA29" s="13"/>
      <c r="AB29" s="13"/>
      <c r="AC29" s="13"/>
      <c r="AD29" s="13"/>
      <c r="AE29" s="14"/>
      <c r="AF29" s="11"/>
      <c r="AG29" s="22"/>
      <c r="AH29" s="22"/>
      <c r="AI29" s="22"/>
    </row>
    <row r="30" spans="1:35" ht="20.100000000000001" customHeight="1" thickBot="1">
      <c r="A30" s="22"/>
      <c r="B30" s="22"/>
      <c r="C30" s="11"/>
      <c r="D30" s="11"/>
      <c r="E30" s="11"/>
      <c r="F30" s="15" t="s">
        <v>42</v>
      </c>
      <c r="G30" s="13"/>
      <c r="H30" s="13"/>
      <c r="I30" s="113"/>
      <c r="J30" s="13"/>
      <c r="K30" s="119">
        <v>1</v>
      </c>
      <c r="L30" s="13"/>
      <c r="M30" s="117"/>
      <c r="N30" s="118">
        <v>2</v>
      </c>
      <c r="O30" s="11"/>
      <c r="P30" s="11"/>
      <c r="Q30" s="11"/>
      <c r="R30" s="11"/>
      <c r="S30" s="11"/>
      <c r="T30" s="11"/>
      <c r="U30" s="11"/>
      <c r="V30" s="11"/>
      <c r="W30" s="118">
        <v>3</v>
      </c>
      <c r="X30" s="120"/>
      <c r="Y30" s="48" t="s">
        <v>42</v>
      </c>
      <c r="Z30" s="62">
        <v>0</v>
      </c>
      <c r="AA30" s="113"/>
      <c r="AB30" s="13"/>
      <c r="AC30" s="13"/>
      <c r="AD30" s="13"/>
      <c r="AE30" s="14"/>
      <c r="AF30" s="11"/>
      <c r="AG30" s="22"/>
      <c r="AH30" s="22"/>
      <c r="AI30" s="22"/>
    </row>
    <row r="31" spans="1:35" ht="18" customHeight="1">
      <c r="A31" s="168"/>
      <c r="B31" s="168"/>
      <c r="C31" s="168"/>
      <c r="D31" s="168"/>
      <c r="E31" s="11"/>
      <c r="F31" s="10"/>
      <c r="G31" s="11"/>
      <c r="H31" s="11"/>
      <c r="I31" s="11"/>
      <c r="J31" s="11"/>
      <c r="K31" s="88" t="s">
        <v>44</v>
      </c>
      <c r="L31" s="41"/>
      <c r="M31" s="32"/>
      <c r="N31" s="32"/>
      <c r="O31" s="91"/>
      <c r="P31" s="32"/>
      <c r="Q31" s="32"/>
      <c r="R31" s="32"/>
      <c r="S31" s="32"/>
      <c r="T31" s="32"/>
      <c r="U31" s="32"/>
      <c r="V31" s="32"/>
      <c r="W31" s="91" t="s">
        <v>41</v>
      </c>
      <c r="X31" s="32"/>
      <c r="Y31" s="41"/>
      <c r="Z31" s="41"/>
      <c r="AA31" s="92"/>
      <c r="AB31" s="11"/>
      <c r="AC31" s="11"/>
      <c r="AD31" s="11"/>
      <c r="AE31" s="46"/>
      <c r="AF31" s="11"/>
      <c r="AG31" s="22"/>
      <c r="AH31" s="22"/>
      <c r="AI31" s="22"/>
    </row>
    <row r="32" spans="1:35" ht="18" customHeight="1">
      <c r="A32" s="167"/>
      <c r="B32" s="167"/>
      <c r="C32" s="167"/>
      <c r="D32" s="167"/>
      <c r="E32" s="11"/>
      <c r="F32" s="10"/>
      <c r="G32" s="11"/>
      <c r="H32" s="11"/>
      <c r="I32" s="11"/>
      <c r="J32" s="11"/>
      <c r="K32" s="116" t="s">
        <v>43</v>
      </c>
      <c r="L32" s="13"/>
      <c r="M32" s="13"/>
      <c r="N32" s="13"/>
      <c r="O32" s="92"/>
      <c r="P32" s="11"/>
      <c r="Q32" s="11"/>
      <c r="R32" s="11"/>
      <c r="S32" s="11"/>
      <c r="T32" s="11"/>
      <c r="U32" s="11"/>
      <c r="V32" s="11"/>
      <c r="W32" s="116" t="s">
        <v>41</v>
      </c>
      <c r="X32" s="13"/>
      <c r="Y32" s="13"/>
      <c r="Z32" s="13"/>
      <c r="AA32" s="92"/>
      <c r="AB32" s="11"/>
      <c r="AC32" s="11"/>
      <c r="AD32" s="11"/>
      <c r="AE32" s="46"/>
      <c r="AF32" s="11"/>
      <c r="AG32" s="22"/>
      <c r="AH32" s="22"/>
      <c r="AI32" s="22"/>
    </row>
    <row r="33" spans="1:35" ht="20.100000000000001" customHeight="1" thickBot="1">
      <c r="A33" s="167"/>
      <c r="B33" s="167"/>
      <c r="C33" s="167"/>
      <c r="D33" s="167"/>
      <c r="E33" s="11"/>
      <c r="F33" s="10"/>
      <c r="G33" s="11"/>
      <c r="H33" s="11"/>
      <c r="I33" s="86" t="s">
        <v>50</v>
      </c>
      <c r="J33" s="62">
        <v>2</v>
      </c>
      <c r="K33" s="102">
        <v>5</v>
      </c>
      <c r="L33" s="98"/>
      <c r="M33" s="98"/>
      <c r="N33" s="103">
        <v>1</v>
      </c>
      <c r="O33" s="109">
        <v>3</v>
      </c>
      <c r="P33" s="106" t="s">
        <v>50</v>
      </c>
      <c r="Q33" s="105"/>
      <c r="R33" s="105"/>
      <c r="S33" s="105"/>
      <c r="T33" s="105"/>
      <c r="U33" s="86" t="s">
        <v>50</v>
      </c>
      <c r="V33" s="107">
        <v>0</v>
      </c>
      <c r="W33" s="102">
        <v>4</v>
      </c>
      <c r="X33" s="98"/>
      <c r="Y33" s="98"/>
      <c r="Z33" s="60">
        <v>5</v>
      </c>
      <c r="AA33" s="108">
        <v>1</v>
      </c>
      <c r="AB33" s="122" t="s">
        <v>50</v>
      </c>
      <c r="AC33" s="11"/>
      <c r="AD33" s="11"/>
      <c r="AE33" s="46"/>
      <c r="AF33" s="11"/>
      <c r="AG33" s="22"/>
      <c r="AH33" s="22"/>
      <c r="AI33" s="22"/>
    </row>
    <row r="34" spans="1:35" ht="18" customHeight="1">
      <c r="A34" s="167"/>
      <c r="B34" s="167"/>
      <c r="C34" s="167"/>
      <c r="D34" s="167"/>
      <c r="E34" s="11"/>
      <c r="F34" s="10"/>
      <c r="G34" s="11"/>
      <c r="H34" s="63"/>
      <c r="I34" s="41"/>
      <c r="J34" s="41"/>
      <c r="K34" s="32"/>
      <c r="L34" s="91"/>
      <c r="M34" s="45"/>
      <c r="N34" s="39"/>
      <c r="O34" s="32"/>
      <c r="P34" s="66"/>
      <c r="Q34" s="32"/>
      <c r="R34" s="32"/>
      <c r="S34" s="32"/>
      <c r="T34" s="32"/>
      <c r="U34" s="88"/>
      <c r="V34" s="41"/>
      <c r="W34" s="32"/>
      <c r="X34" s="91"/>
      <c r="Y34" s="32"/>
      <c r="Z34" s="100"/>
      <c r="AA34" s="41"/>
      <c r="AB34" s="95"/>
      <c r="AC34" s="11"/>
      <c r="AD34" s="11"/>
      <c r="AE34" s="46"/>
      <c r="AF34" s="11"/>
      <c r="AG34" s="22"/>
      <c r="AH34" s="22"/>
      <c r="AI34" s="22"/>
    </row>
    <row r="35" spans="1:35" ht="18" customHeight="1">
      <c r="C35" s="5"/>
      <c r="D35" s="5"/>
      <c r="E35" s="5"/>
      <c r="F35" s="10"/>
      <c r="G35" s="11"/>
      <c r="H35" s="63"/>
      <c r="I35" s="13"/>
      <c r="J35" s="13"/>
      <c r="K35" s="13"/>
      <c r="L35" s="92"/>
      <c r="M35" s="46"/>
      <c r="N35" s="12"/>
      <c r="O35" s="13"/>
      <c r="P35" s="96"/>
      <c r="Q35" s="5"/>
      <c r="R35" s="5"/>
      <c r="S35" s="5"/>
      <c r="T35" s="5"/>
      <c r="U35" s="89"/>
      <c r="V35" s="13"/>
      <c r="W35" s="13"/>
      <c r="X35" s="92"/>
      <c r="Y35" s="11"/>
      <c r="Z35" s="89"/>
      <c r="AA35" s="13"/>
      <c r="AB35" s="96"/>
      <c r="AC35" s="11"/>
      <c r="AD35" s="11"/>
      <c r="AE35" s="46"/>
      <c r="AF35" s="5"/>
    </row>
    <row r="36" spans="1:35" ht="20.100000000000001" customHeight="1" thickBot="1">
      <c r="C36" s="5"/>
      <c r="D36" s="5"/>
      <c r="E36" s="5"/>
      <c r="F36" s="10"/>
      <c r="G36" s="11"/>
      <c r="H36" s="85">
        <v>5</v>
      </c>
      <c r="I36" s="83">
        <v>3</v>
      </c>
      <c r="J36" s="74"/>
      <c r="K36" s="74"/>
      <c r="L36" s="104"/>
      <c r="M36" s="47"/>
      <c r="N36" s="15"/>
      <c r="O36" s="74"/>
      <c r="P36" s="97">
        <v>4</v>
      </c>
      <c r="Q36" s="87">
        <v>1</v>
      </c>
      <c r="R36" s="84"/>
      <c r="S36" s="84"/>
      <c r="T36" s="87">
        <v>0</v>
      </c>
      <c r="U36" s="90">
        <v>1</v>
      </c>
      <c r="V36" s="83"/>
      <c r="W36" s="83"/>
      <c r="X36" s="121"/>
      <c r="Y36" s="99"/>
      <c r="Z36" s="101"/>
      <c r="AA36" s="83"/>
      <c r="AB36" s="97">
        <v>4</v>
      </c>
      <c r="AC36" s="59">
        <v>2</v>
      </c>
      <c r="AD36" s="11"/>
      <c r="AE36" s="46"/>
      <c r="AF36" s="5"/>
    </row>
    <row r="37" spans="1:35" ht="18" customHeight="1">
      <c r="C37" s="5"/>
      <c r="D37" s="5"/>
      <c r="E37" s="5"/>
      <c r="F37" s="12"/>
      <c r="G37" s="13"/>
      <c r="H37" s="208"/>
      <c r="I37" s="209"/>
      <c r="J37" s="31"/>
      <c r="K37" s="32"/>
      <c r="L37" s="91"/>
      <c r="M37" s="45"/>
      <c r="N37" s="32"/>
      <c r="O37" s="32"/>
      <c r="P37" s="208"/>
      <c r="Q37" s="209"/>
      <c r="R37" s="30"/>
      <c r="S37" s="30"/>
      <c r="T37" s="214"/>
      <c r="U37" s="215"/>
      <c r="V37" s="91"/>
      <c r="W37" s="32"/>
      <c r="X37" s="91"/>
      <c r="Y37" s="32"/>
      <c r="Z37" s="91"/>
      <c r="AA37" s="32"/>
      <c r="AB37" s="208"/>
      <c r="AC37" s="209"/>
      <c r="AD37" s="11"/>
      <c r="AE37" s="46"/>
      <c r="AF37" s="5"/>
    </row>
    <row r="38" spans="1:35" ht="18" customHeight="1">
      <c r="C38" s="5"/>
      <c r="D38" s="5"/>
      <c r="E38" s="5"/>
      <c r="F38" s="12"/>
      <c r="G38" s="13"/>
      <c r="H38" s="210"/>
      <c r="I38" s="211"/>
      <c r="J38" s="12"/>
      <c r="K38" s="13"/>
      <c r="L38" s="92"/>
      <c r="M38" s="46"/>
      <c r="N38" s="11"/>
      <c r="O38" s="11"/>
      <c r="P38" s="210"/>
      <c r="Q38" s="211"/>
      <c r="R38" s="5"/>
      <c r="S38" s="5"/>
      <c r="T38" s="216"/>
      <c r="U38" s="217"/>
      <c r="V38" s="92"/>
      <c r="W38" s="11"/>
      <c r="X38" s="92"/>
      <c r="Y38" s="11"/>
      <c r="Z38" s="92"/>
      <c r="AA38" s="11"/>
      <c r="AB38" s="210"/>
      <c r="AC38" s="211"/>
      <c r="AD38" s="11"/>
      <c r="AE38" s="46"/>
      <c r="AF38" s="5"/>
    </row>
    <row r="39" spans="1:35" ht="18" customHeight="1">
      <c r="C39" s="5"/>
      <c r="D39" s="5"/>
      <c r="E39" s="5"/>
      <c r="F39" s="12"/>
      <c r="G39" s="13"/>
      <c r="H39" s="212"/>
      <c r="I39" s="213"/>
      <c r="J39" s="15"/>
      <c r="K39" s="13"/>
      <c r="L39" s="92"/>
      <c r="M39" s="46"/>
      <c r="N39" s="11"/>
      <c r="O39" s="11"/>
      <c r="P39" s="212"/>
      <c r="Q39" s="213"/>
      <c r="R39" s="5"/>
      <c r="S39" s="5"/>
      <c r="T39" s="218"/>
      <c r="U39" s="219"/>
      <c r="V39" s="92"/>
      <c r="W39" s="11"/>
      <c r="X39" s="92"/>
      <c r="Y39" s="11"/>
      <c r="Z39" s="92"/>
      <c r="AA39" s="11"/>
      <c r="AB39" s="212"/>
      <c r="AC39" s="213"/>
      <c r="AD39" s="11"/>
      <c r="AE39" s="46"/>
      <c r="AF39" s="5"/>
    </row>
    <row r="40" spans="1:35" ht="221.25" customHeight="1">
      <c r="C40" s="5"/>
      <c r="D40" s="5"/>
      <c r="E40" s="172" t="s">
        <v>36</v>
      </c>
      <c r="F40" s="172"/>
      <c r="G40" s="182" t="s">
        <v>35</v>
      </c>
      <c r="H40" s="182"/>
      <c r="I40" s="172" t="s">
        <v>56</v>
      </c>
      <c r="J40" s="172"/>
      <c r="K40" s="172" t="s">
        <v>59</v>
      </c>
      <c r="L40" s="172"/>
      <c r="M40" s="172" t="s">
        <v>37</v>
      </c>
      <c r="N40" s="172"/>
      <c r="O40" s="180" t="s">
        <v>60</v>
      </c>
      <c r="P40" s="180"/>
      <c r="Q40" s="172" t="s">
        <v>39</v>
      </c>
      <c r="R40" s="172"/>
      <c r="S40" s="172" t="s">
        <v>38</v>
      </c>
      <c r="T40" s="172"/>
      <c r="U40" s="172" t="s">
        <v>57</v>
      </c>
      <c r="V40" s="172"/>
      <c r="W40" s="180" t="s">
        <v>33</v>
      </c>
      <c r="X40" s="180"/>
      <c r="Y40" s="172" t="s">
        <v>58</v>
      </c>
      <c r="Z40" s="172"/>
      <c r="AA40" s="172" t="s">
        <v>63</v>
      </c>
      <c r="AB40" s="172"/>
      <c r="AC40" s="172" t="s">
        <v>61</v>
      </c>
      <c r="AD40" s="172"/>
      <c r="AE40" s="172" t="s">
        <v>62</v>
      </c>
      <c r="AF40" s="172"/>
    </row>
    <row r="41" spans="1:35" ht="33" customHeight="1">
      <c r="A41" s="185" t="s">
        <v>64</v>
      </c>
      <c r="B41" s="185"/>
      <c r="C41" s="185"/>
      <c r="D41" s="185"/>
      <c r="E41" s="185"/>
      <c r="F41" s="185"/>
      <c r="G41" s="185"/>
    </row>
    <row r="42" spans="1:35" ht="18.75" customHeight="1">
      <c r="A42" s="185"/>
      <c r="B42" s="185"/>
      <c r="C42" s="185"/>
      <c r="D42" s="185"/>
      <c r="E42" s="185"/>
      <c r="F42" s="185"/>
      <c r="G42" s="185"/>
      <c r="H42" s="183"/>
      <c r="I42" s="183"/>
      <c r="J42" s="183"/>
      <c r="K42" s="183"/>
    </row>
    <row r="43" spans="1:35" ht="20.100000000000001" customHeight="1">
      <c r="A43" s="174" t="s">
        <v>67</v>
      </c>
      <c r="B43" s="175"/>
      <c r="C43" s="175"/>
      <c r="D43" s="175"/>
      <c r="E43" s="176"/>
      <c r="F43" s="170">
        <v>4</v>
      </c>
      <c r="G43" s="37"/>
      <c r="H43" s="173"/>
      <c r="I43" s="173"/>
      <c r="J43" s="173"/>
      <c r="K43" s="37"/>
      <c r="L43" s="171">
        <v>0</v>
      </c>
      <c r="M43" s="174" t="s">
        <v>68</v>
      </c>
      <c r="N43" s="175"/>
      <c r="O43" s="175"/>
      <c r="P43" s="175"/>
      <c r="Q43" s="176"/>
      <c r="R43" s="2" t="s">
        <v>55</v>
      </c>
      <c r="S43" s="174" t="s">
        <v>69</v>
      </c>
      <c r="T43" s="175"/>
      <c r="U43" s="175"/>
      <c r="V43" s="175"/>
      <c r="W43" s="176"/>
      <c r="X43" s="170">
        <v>2</v>
      </c>
      <c r="Y43" s="37"/>
      <c r="Z43" s="184"/>
      <c r="AA43" s="184"/>
      <c r="AB43" s="184"/>
      <c r="AC43" s="37"/>
      <c r="AD43" s="171">
        <v>3</v>
      </c>
      <c r="AE43" s="174" t="s">
        <v>70</v>
      </c>
      <c r="AF43" s="175"/>
      <c r="AG43" s="175"/>
      <c r="AH43" s="175"/>
      <c r="AI43" s="176"/>
    </row>
    <row r="44" spans="1:35" ht="15.95" customHeight="1">
      <c r="A44" s="177"/>
      <c r="B44" s="178"/>
      <c r="C44" s="178"/>
      <c r="D44" s="178"/>
      <c r="E44" s="179"/>
      <c r="F44" s="170"/>
      <c r="G44" s="19"/>
      <c r="H44" s="19"/>
      <c r="I44" s="19"/>
      <c r="J44" s="19"/>
      <c r="K44" s="19"/>
      <c r="L44" s="171"/>
      <c r="M44" s="177"/>
      <c r="N44" s="178"/>
      <c r="O44" s="178"/>
      <c r="P44" s="178"/>
      <c r="Q44" s="179"/>
      <c r="S44" s="177"/>
      <c r="T44" s="178"/>
      <c r="U44" s="178"/>
      <c r="V44" s="178"/>
      <c r="W44" s="179"/>
      <c r="X44" s="170"/>
      <c r="AD44" s="171"/>
      <c r="AE44" s="177"/>
      <c r="AF44" s="178"/>
      <c r="AG44" s="178"/>
      <c r="AH44" s="178"/>
      <c r="AI44" s="179"/>
    </row>
    <row r="45" spans="1:35" ht="15.95" customHeight="1">
      <c r="A45" s="35"/>
      <c r="B45" s="21"/>
      <c r="C45" s="21"/>
      <c r="D45" s="21"/>
      <c r="E45" s="21"/>
      <c r="F45" s="22"/>
      <c r="G45" s="22"/>
      <c r="H45" s="22"/>
      <c r="I45" s="22"/>
      <c r="J45" s="22"/>
      <c r="K45" s="22"/>
      <c r="L45" s="22"/>
      <c r="M45" s="21"/>
      <c r="N45" s="21"/>
      <c r="O45" s="21"/>
      <c r="P45" s="21"/>
      <c r="Q45" s="21"/>
      <c r="R45" s="22"/>
      <c r="S45" s="21"/>
      <c r="T45" s="21"/>
      <c r="U45" s="21"/>
      <c r="V45" s="21"/>
      <c r="W45" s="21"/>
      <c r="X45" s="22"/>
      <c r="Y45" s="22"/>
      <c r="Z45" s="22"/>
      <c r="AA45" s="22"/>
      <c r="AB45" s="22"/>
      <c r="AC45" s="22"/>
      <c r="AD45" s="22"/>
      <c r="AE45" s="21"/>
      <c r="AF45" s="21"/>
      <c r="AG45" s="21"/>
      <c r="AH45" s="21"/>
      <c r="AI45" s="36"/>
    </row>
    <row r="46" spans="1:35" ht="20.100000000000001" customHeight="1">
      <c r="A46" s="174" t="s">
        <v>71</v>
      </c>
      <c r="B46" s="175"/>
      <c r="C46" s="175"/>
      <c r="D46" s="175"/>
      <c r="E46" s="176"/>
      <c r="F46" s="170">
        <v>4</v>
      </c>
      <c r="G46" s="37"/>
      <c r="H46" s="173"/>
      <c r="I46" s="173"/>
      <c r="J46" s="173"/>
      <c r="K46" s="37"/>
      <c r="L46" s="171">
        <v>0</v>
      </c>
      <c r="M46" s="174" t="s">
        <v>72</v>
      </c>
      <c r="N46" s="175"/>
      <c r="O46" s="175"/>
      <c r="P46" s="175"/>
      <c r="Q46" s="176"/>
      <c r="S46" s="174" t="s">
        <v>71</v>
      </c>
      <c r="T46" s="175"/>
      <c r="U46" s="175"/>
      <c r="V46" s="175"/>
      <c r="W46" s="176"/>
      <c r="X46" s="170">
        <v>1</v>
      </c>
      <c r="Y46" s="38"/>
      <c r="Z46" s="181"/>
      <c r="AA46" s="181"/>
      <c r="AB46" s="181"/>
      <c r="AC46" s="38"/>
      <c r="AD46" s="171">
        <v>5</v>
      </c>
      <c r="AE46" s="174" t="s">
        <v>73</v>
      </c>
      <c r="AF46" s="175"/>
      <c r="AG46" s="175"/>
      <c r="AH46" s="175"/>
      <c r="AI46" s="176"/>
    </row>
    <row r="47" spans="1:35" ht="15.95" customHeight="1">
      <c r="A47" s="177"/>
      <c r="B47" s="178"/>
      <c r="C47" s="178"/>
      <c r="D47" s="178"/>
      <c r="E47" s="179"/>
      <c r="F47" s="170"/>
      <c r="G47" s="19"/>
      <c r="H47" s="19"/>
      <c r="I47" s="19"/>
      <c r="J47" s="19"/>
      <c r="K47" s="19"/>
      <c r="L47" s="171"/>
      <c r="M47" s="177"/>
      <c r="N47" s="178"/>
      <c r="O47" s="178"/>
      <c r="P47" s="178"/>
      <c r="Q47" s="179"/>
      <c r="S47" s="177"/>
      <c r="T47" s="178"/>
      <c r="U47" s="178"/>
      <c r="V47" s="178"/>
      <c r="W47" s="179"/>
      <c r="X47" s="170"/>
      <c r="Y47" s="20"/>
      <c r="Z47" s="20"/>
      <c r="AA47" s="20"/>
      <c r="AB47" s="20"/>
      <c r="AC47" s="20"/>
      <c r="AD47" s="171"/>
      <c r="AE47" s="177"/>
      <c r="AF47" s="178"/>
      <c r="AG47" s="178"/>
      <c r="AH47" s="178"/>
      <c r="AI47" s="179"/>
    </row>
    <row r="48" spans="1:35">
      <c r="A48" s="21"/>
      <c r="B48" s="21"/>
      <c r="C48" s="21"/>
      <c r="D48" s="21"/>
      <c r="E48" s="21"/>
      <c r="F48" s="22"/>
      <c r="G48" s="22"/>
      <c r="H48" s="22"/>
      <c r="I48" s="22"/>
      <c r="J48" s="22"/>
      <c r="K48" s="22"/>
      <c r="L48" s="22"/>
      <c r="M48" s="21"/>
      <c r="N48" s="21"/>
      <c r="O48" s="21"/>
      <c r="P48" s="21"/>
      <c r="Q48" s="21"/>
      <c r="R48" s="22"/>
      <c r="S48" s="21"/>
      <c r="T48" s="21"/>
      <c r="U48" s="21"/>
      <c r="V48" s="21"/>
      <c r="W48" s="21"/>
      <c r="X48" s="22"/>
      <c r="Y48" s="22"/>
      <c r="Z48" s="22"/>
      <c r="AA48" s="22"/>
      <c r="AB48" s="22"/>
      <c r="AC48" s="22"/>
      <c r="AD48" s="22"/>
      <c r="AE48" s="21"/>
      <c r="AF48" s="21"/>
      <c r="AG48" s="21"/>
      <c r="AH48" s="21"/>
      <c r="AI48" s="21"/>
    </row>
    <row r="49" spans="1:35" ht="13.5" customHeight="1">
      <c r="A49" s="21"/>
      <c r="B49" s="21"/>
      <c r="C49" s="21"/>
      <c r="D49" s="21"/>
      <c r="E49" s="21"/>
      <c r="F49" s="22"/>
      <c r="R49" s="22"/>
      <c r="S49" s="21"/>
      <c r="T49" s="21"/>
      <c r="U49" s="21"/>
      <c r="V49" s="21"/>
      <c r="W49" s="21"/>
      <c r="X49" s="22"/>
      <c r="Y49" s="22"/>
      <c r="Z49" s="22"/>
      <c r="AA49" s="22"/>
      <c r="AB49" s="22"/>
      <c r="AC49" s="22"/>
      <c r="AD49" s="22"/>
      <c r="AE49" s="21"/>
      <c r="AF49" s="21"/>
      <c r="AG49" s="21"/>
      <c r="AH49" s="21"/>
      <c r="AI49" s="21"/>
    </row>
    <row r="50" spans="1:35">
      <c r="A50" s="21"/>
      <c r="B50" s="21"/>
      <c r="C50" s="21"/>
      <c r="D50" s="21"/>
      <c r="E50" s="21"/>
      <c r="F50" s="22"/>
      <c r="R50" s="22"/>
      <c r="S50" s="21"/>
      <c r="T50" s="21"/>
      <c r="U50" s="21"/>
      <c r="V50" s="21"/>
      <c r="W50" s="21"/>
      <c r="X50" s="22"/>
      <c r="Y50" s="22"/>
      <c r="Z50" s="22"/>
      <c r="AA50" s="22"/>
      <c r="AB50" s="22"/>
      <c r="AC50" s="22"/>
      <c r="AD50" s="22"/>
      <c r="AE50" s="21"/>
      <c r="AF50" s="21"/>
      <c r="AG50" s="21"/>
      <c r="AH50" s="21"/>
      <c r="AI50" s="21"/>
    </row>
    <row r="51" spans="1:35">
      <c r="A51" s="21"/>
      <c r="B51" s="21"/>
      <c r="C51" s="21"/>
      <c r="D51" s="21"/>
      <c r="E51" s="21"/>
      <c r="F51" s="22"/>
      <c r="G51" s="22"/>
      <c r="H51" s="22"/>
      <c r="I51" s="22"/>
      <c r="J51" s="22"/>
      <c r="K51" s="22"/>
      <c r="L51" s="22"/>
      <c r="M51" s="21"/>
      <c r="N51" s="21"/>
      <c r="O51" s="21"/>
      <c r="P51" s="21"/>
      <c r="Q51" s="21"/>
      <c r="R51" s="22"/>
      <c r="S51" s="21"/>
      <c r="T51" s="21"/>
      <c r="U51" s="21"/>
      <c r="V51" s="21"/>
      <c r="W51" s="21"/>
      <c r="X51" s="22"/>
      <c r="Y51" s="22"/>
      <c r="Z51" s="22"/>
      <c r="AA51" s="22"/>
      <c r="AB51" s="22"/>
      <c r="AC51" s="22"/>
      <c r="AD51" s="22"/>
      <c r="AE51" s="21"/>
      <c r="AF51" s="21"/>
      <c r="AG51" s="21"/>
      <c r="AH51" s="21"/>
      <c r="AI51" s="21"/>
    </row>
    <row r="52" spans="1:35">
      <c r="A52" s="21"/>
      <c r="B52" s="21"/>
      <c r="C52" s="17"/>
      <c r="D52" s="17"/>
      <c r="E52" s="18"/>
      <c r="F52" s="9"/>
      <c r="G52" s="22"/>
      <c r="H52" s="22"/>
      <c r="I52" s="22"/>
      <c r="J52" s="22"/>
      <c r="K52" s="22"/>
      <c r="L52" s="23"/>
      <c r="M52" s="16"/>
      <c r="N52" s="17"/>
      <c r="O52" s="17"/>
      <c r="P52" s="17"/>
      <c r="Q52" s="18"/>
      <c r="S52" s="16"/>
      <c r="T52" s="17"/>
      <c r="U52" s="17"/>
      <c r="V52" s="17"/>
      <c r="W52" s="18"/>
      <c r="X52" s="9"/>
      <c r="Y52" s="22"/>
      <c r="Z52" s="22"/>
      <c r="AA52" s="22"/>
      <c r="AB52" s="22"/>
      <c r="AC52" s="22"/>
      <c r="AD52" s="23"/>
      <c r="AE52" s="16"/>
      <c r="AF52" s="17"/>
      <c r="AG52" s="17"/>
      <c r="AH52" s="17"/>
      <c r="AI52" s="21"/>
    </row>
    <row r="53" spans="1:35">
      <c r="C53" s="154">
        <f>抽選会!D20</f>
        <v>7</v>
      </c>
      <c r="D53" s="154"/>
      <c r="E53" s="154">
        <f>抽選会!F20</f>
        <v>4</v>
      </c>
      <c r="F53" s="154"/>
      <c r="G53" s="154">
        <f>抽選会!H20</f>
        <v>5</v>
      </c>
      <c r="H53" s="154"/>
      <c r="I53" s="154">
        <f>抽選会!J20</f>
        <v>16</v>
      </c>
      <c r="J53" s="154"/>
      <c r="K53" s="154">
        <f>抽選会!L20</f>
        <v>13</v>
      </c>
      <c r="L53" s="154"/>
      <c r="M53" s="154">
        <f>抽選会!N20</f>
        <v>2</v>
      </c>
      <c r="N53" s="154"/>
      <c r="O53" s="154">
        <f>抽選会!P20</f>
        <v>9</v>
      </c>
      <c r="P53" s="154"/>
      <c r="Q53" s="154">
        <f>抽選会!R20</f>
        <v>12</v>
      </c>
      <c r="R53" s="154"/>
      <c r="S53" s="154">
        <f>抽選会!T20</f>
        <v>1</v>
      </c>
      <c r="T53" s="154"/>
      <c r="U53" s="154">
        <f>抽選会!V20</f>
        <v>10</v>
      </c>
      <c r="V53" s="154"/>
      <c r="W53" s="154">
        <f>抽選会!X20</f>
        <v>15</v>
      </c>
      <c r="X53" s="154"/>
      <c r="Y53" s="154">
        <f>抽選会!Z20</f>
        <v>6</v>
      </c>
      <c r="Z53" s="154"/>
      <c r="AA53" s="154">
        <f>抽選会!AB20</f>
        <v>11</v>
      </c>
      <c r="AB53" s="154"/>
      <c r="AC53" s="154">
        <f>抽選会!AD20</f>
        <v>8</v>
      </c>
      <c r="AD53" s="154"/>
      <c r="AE53" s="154">
        <f>抽選会!AF20</f>
        <v>3</v>
      </c>
      <c r="AF53" s="154"/>
      <c r="AG53" s="154">
        <f>抽選会!AH20</f>
        <v>14</v>
      </c>
      <c r="AH53" s="154"/>
    </row>
  </sheetData>
  <sheetProtection selectLockedCells="1" selectUnlockedCells="1"/>
  <protectedRanges>
    <protectedRange sqref="C53:AH53" name="範囲1"/>
  </protectedRanges>
  <mergeCells count="137">
    <mergeCell ref="A12:D13"/>
    <mergeCell ref="AB37:AC37"/>
    <mergeCell ref="AB38:AC38"/>
    <mergeCell ref="AB39:AC39"/>
    <mergeCell ref="H37:I37"/>
    <mergeCell ref="H38:I38"/>
    <mergeCell ref="H39:I39"/>
    <mergeCell ref="P37:Q37"/>
    <mergeCell ref="P38:Q38"/>
    <mergeCell ref="P39:Q39"/>
    <mergeCell ref="T37:U37"/>
    <mergeCell ref="T38:U38"/>
    <mergeCell ref="T39:U39"/>
    <mergeCell ref="A31:D32"/>
    <mergeCell ref="A33:D34"/>
    <mergeCell ref="F23:L24"/>
    <mergeCell ref="Y26:Z26"/>
    <mergeCell ref="AA26:AE26"/>
    <mergeCell ref="A23:E24"/>
    <mergeCell ref="C20:D20"/>
    <mergeCell ref="E20:F20"/>
    <mergeCell ref="F26:G26"/>
    <mergeCell ref="H26:L26"/>
    <mergeCell ref="AF18:AG18"/>
    <mergeCell ref="AF16:AG16"/>
    <mergeCell ref="H17:I17"/>
    <mergeCell ref="L17:M17"/>
    <mergeCell ref="P17:Q17"/>
    <mergeCell ref="T17:U17"/>
    <mergeCell ref="X17:Y17"/>
    <mergeCell ref="AB17:AC17"/>
    <mergeCell ref="AF17:AG17"/>
    <mergeCell ref="H16:I16"/>
    <mergeCell ref="L16:M16"/>
    <mergeCell ref="H18:I18"/>
    <mergeCell ref="L18:M18"/>
    <mergeCell ref="O4:P4"/>
    <mergeCell ref="Q4:V4"/>
    <mergeCell ref="S20:T20"/>
    <mergeCell ref="U21:V21"/>
    <mergeCell ref="P16:Q16"/>
    <mergeCell ref="T16:U16"/>
    <mergeCell ref="X16:Y16"/>
    <mergeCell ref="AB16:AC16"/>
    <mergeCell ref="P18:Q18"/>
    <mergeCell ref="T18:U18"/>
    <mergeCell ref="X18:Y18"/>
    <mergeCell ref="AB18:AC18"/>
    <mergeCell ref="O5:P5"/>
    <mergeCell ref="Q5:V5"/>
    <mergeCell ref="S21:T21"/>
    <mergeCell ref="Q21:R21"/>
    <mergeCell ref="K20:L20"/>
    <mergeCell ref="G21:H21"/>
    <mergeCell ref="C21:D21"/>
    <mergeCell ref="E21:F21"/>
    <mergeCell ref="G20:H20"/>
    <mergeCell ref="I20:J20"/>
    <mergeCell ref="D16:E16"/>
    <mergeCell ref="D17:E17"/>
    <mergeCell ref="I21:J21"/>
    <mergeCell ref="A1:AI1"/>
    <mergeCell ref="C4:I4"/>
    <mergeCell ref="C3:I3"/>
    <mergeCell ref="AG21:AH21"/>
    <mergeCell ref="W21:X21"/>
    <mergeCell ref="AC21:AD21"/>
    <mergeCell ref="AE21:AF21"/>
    <mergeCell ref="U20:V20"/>
    <mergeCell ref="Y20:Z20"/>
    <mergeCell ref="AA20:AB20"/>
    <mergeCell ref="AG20:AH20"/>
    <mergeCell ref="W20:X20"/>
    <mergeCell ref="AC20:AD20"/>
    <mergeCell ref="AE20:AF20"/>
    <mergeCell ref="Y21:Z21"/>
    <mergeCell ref="AA21:AB21"/>
    <mergeCell ref="O20:P20"/>
    <mergeCell ref="Q20:R20"/>
    <mergeCell ref="K21:L21"/>
    <mergeCell ref="D18:E18"/>
    <mergeCell ref="A10:D11"/>
    <mergeCell ref="M21:N21"/>
    <mergeCell ref="O21:P21"/>
    <mergeCell ref="M20:N20"/>
    <mergeCell ref="AE53:AF53"/>
    <mergeCell ref="W53:X53"/>
    <mergeCell ref="Y53:Z53"/>
    <mergeCell ref="AA53:AB53"/>
    <mergeCell ref="AC53:AD53"/>
    <mergeCell ref="M53:N53"/>
    <mergeCell ref="O53:P53"/>
    <mergeCell ref="Q53:R53"/>
    <mergeCell ref="A41:G42"/>
    <mergeCell ref="A46:E47"/>
    <mergeCell ref="M46:Q47"/>
    <mergeCell ref="A43:E44"/>
    <mergeCell ref="C53:D53"/>
    <mergeCell ref="E53:F53"/>
    <mergeCell ref="G53:H53"/>
    <mergeCell ref="I53:J53"/>
    <mergeCell ref="X46:X47"/>
    <mergeCell ref="AD46:AD47"/>
    <mergeCell ref="X43:X44"/>
    <mergeCell ref="AD43:AD44"/>
    <mergeCell ref="E40:F40"/>
    <mergeCell ref="Z43:AB43"/>
    <mergeCell ref="AE46:AI47"/>
    <mergeCell ref="AE40:AF40"/>
    <mergeCell ref="Y40:Z40"/>
    <mergeCell ref="AA40:AB40"/>
    <mergeCell ref="H43:J43"/>
    <mergeCell ref="M43:Q44"/>
    <mergeCell ref="F46:F47"/>
    <mergeCell ref="L46:L47"/>
    <mergeCell ref="F43:F44"/>
    <mergeCell ref="L43:L44"/>
    <mergeCell ref="AG53:AH53"/>
    <mergeCell ref="Q40:R40"/>
    <mergeCell ref="S40:T40"/>
    <mergeCell ref="H46:J46"/>
    <mergeCell ref="S53:T53"/>
    <mergeCell ref="U53:V53"/>
    <mergeCell ref="AE43:AI44"/>
    <mergeCell ref="S46:W47"/>
    <mergeCell ref="O40:P40"/>
    <mergeCell ref="Z46:AB46"/>
    <mergeCell ref="G40:H40"/>
    <mergeCell ref="S43:W44"/>
    <mergeCell ref="I40:J40"/>
    <mergeCell ref="K40:L40"/>
    <mergeCell ref="U40:V40"/>
    <mergeCell ref="W40:X40"/>
    <mergeCell ref="M40:N40"/>
    <mergeCell ref="AC40:AD40"/>
    <mergeCell ref="H42:K42"/>
    <mergeCell ref="K53:L53"/>
  </mergeCells>
  <phoneticPr fontId="1"/>
  <pageMargins left="0.59055118110236227" right="0.31496062992125984" top="0.19685039370078741" bottom="3.937007874015748E-2" header="0.31496062992125984" footer="0.43307086614173229"/>
  <pageSetup paperSize="9" scale="5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抽選会</vt:lpstr>
      <vt:lpstr>出場校</vt:lpstr>
      <vt:lpstr>印刷</vt:lpstr>
      <vt:lpstr>印刷!Print_Area</vt:lpstr>
      <vt:lpstr>抽選会!Print_Area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</dc:creator>
  <cp:lastModifiedBy>setup</cp:lastModifiedBy>
  <cp:lastPrinted>2019-05-12T01:46:39Z</cp:lastPrinted>
  <dcterms:created xsi:type="dcterms:W3CDTF">2002-04-26T00:38:32Z</dcterms:created>
  <dcterms:modified xsi:type="dcterms:W3CDTF">2019-05-12T23:27:15Z</dcterms:modified>
</cp:coreProperties>
</file>