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９" sheetId="24" r:id="rId1"/>
    <sheet name="データ" sheetId="17" state="hidden" r:id="rId2"/>
    <sheet name="都道府県名" sheetId="9" state="hidden" r:id="rId3"/>
  </sheets>
  <definedNames>
    <definedName name="G">データ!$D$2:$D$9</definedName>
    <definedName name="_xlnm.Print_Area" localSheetId="0">'９'!$A$1:$T$26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B10" i="24" l="1"/>
  <c r="B8" i="24"/>
  <c r="K2" i="24"/>
  <c r="S9" i="24"/>
  <c r="S7" i="24"/>
  <c r="Q5" i="24"/>
  <c r="B1" i="24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<sst xmlns="http://schemas.openxmlformats.org/spreadsheetml/2006/main" count="199" uniqueCount="98">
  <si>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</si>
  <si>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</si>
  <si>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</si>
  <si>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</si>
  <si>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</si>
  <si>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</si>
  <si>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</si>
  <si>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</si>
  <si>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</si>
  <si>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</si>
  <si>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</si>
  <si>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</si>
  <si>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</si>
  <si>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</si>
  <si>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</si>
  <si>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</si>
  <si>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</si>
  <si>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</si>
  <si>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</si>
  <si>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</si>
  <si>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</si>
  <si>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</si>
  <si>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</si>
  <si>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</si>
  <si>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</si>
  <si>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</si>
  <si>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</si>
  <si>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</si>
  <si>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</si>
  <si>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</si>
  <si>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</si>
  <si>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</si>
  <si>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</si>
  <si>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</si>
  <si>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</si>
  <si>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</si>
  <si>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</si>
  <si>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</si>
  <si>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</si>
  <si>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</si>
  <si>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</si>
  <si>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</si>
  <si>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</si>
  <si>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</si>
  <si>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</si>
  <si>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</si>
  <si>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</si>
  <si>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</si>
  <si>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</si>
  <si>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</si>
  <si>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</si>
  <si>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</si>
  <si>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</si>
  <si>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</si>
  <si>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</si>
  <si>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</si>
  <si>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</si>
  <si>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</si>
  <si>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</si>
  <si>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</si>
  <si>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</si>
  <si>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</si>
  <si>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</si>
  <si>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</si>
  <si>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</si>
  <si>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</si>
  <si>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</si>
  <si>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</si>
  <si>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</si>
  <si>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</si>
  <si>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</si>
  <si>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</si>
  <si>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</si>
  <si>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</si>
  <si>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</si>
  <si>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</si>
  <si>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</si>
  <si>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</si>
  <si>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</si>
  <si>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</si>
  <si>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</si>
  <si>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（決勝戦）</t>
    <rPh sb="1" eb="3">
      <t>ケッショウ</t>
    </rPh>
    <rPh sb="3" eb="4">
      <t>セン</t>
    </rPh>
    <phoneticPr fontId="1"/>
  </si>
  <si>
    <t>　</t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</si>
  <si>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</si>
  <si>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先攻</t>
    <phoneticPr fontId="1"/>
  </si>
  <si>
    <t>(三塁打)</t>
    <rPh sb="1" eb="2">
      <t>サン</t>
    </rPh>
    <phoneticPr fontId="1"/>
  </si>
  <si>
    <t>佐賀市健康運動センターＤ</t>
    <rPh sb="0" eb="3">
      <t>サガシ</t>
    </rPh>
    <rPh sb="3" eb="5">
      <t>ケンコウ</t>
    </rPh>
    <rPh sb="5" eb="7">
      <t>ウンドウ</t>
    </rPh>
    <phoneticPr fontId="1"/>
  </si>
  <si>
    <t>第６９回全日本教員ソフトボール選手権大会佐賀県予選会</t>
    <rPh sb="5" eb="7">
      <t>ニホン</t>
    </rPh>
    <rPh sb="7" eb="9">
      <t>キョウイン</t>
    </rPh>
    <rPh sb="15" eb="18">
      <t>センシュケン</t>
    </rPh>
    <rPh sb="18" eb="20">
      <t>タイカイ</t>
    </rPh>
    <rPh sb="20" eb="23">
      <t>サガケン</t>
    </rPh>
    <rPh sb="23" eb="26">
      <t>ヨセンカイ</t>
    </rPh>
    <phoneticPr fontId="1"/>
  </si>
  <si>
    <t>唐津教友ソフトボールクラブ</t>
    <phoneticPr fontId="1"/>
  </si>
  <si>
    <t>佐賀教友ソフトボールクラブ</t>
    <phoneticPr fontId="1"/>
  </si>
  <si>
    <t>唐津教友ソフトボールクラブ</t>
  </si>
  <si>
    <t>佐賀教友ソフトボールクラブ</t>
  </si>
  <si>
    <t>山口泰勢</t>
    <rPh sb="0" eb="2">
      <t>ヤマグチ</t>
    </rPh>
    <rPh sb="2" eb="3">
      <t>タイ</t>
    </rPh>
    <rPh sb="3" eb="4">
      <t>セイ</t>
    </rPh>
    <phoneticPr fontId="1"/>
  </si>
  <si>
    <t>○穴見祐樹・添田康平・穴見祐樹</t>
    <rPh sb="1" eb="3">
      <t>アナミ</t>
    </rPh>
    <rPh sb="3" eb="5">
      <t>ユウキ</t>
    </rPh>
    <rPh sb="6" eb="8">
      <t>ソエダ</t>
    </rPh>
    <rPh sb="8" eb="10">
      <t>コウヘイ</t>
    </rPh>
    <rPh sb="11" eb="13">
      <t>アナミ</t>
    </rPh>
    <rPh sb="13" eb="15">
      <t>ユウキ</t>
    </rPh>
    <phoneticPr fontId="1"/>
  </si>
  <si>
    <t>●納冨宜彦・田中圭・納冨宜彦</t>
    <rPh sb="1" eb="3">
      <t>ノウトミ</t>
    </rPh>
    <rPh sb="3" eb="5">
      <t>ノブヒコ</t>
    </rPh>
    <rPh sb="6" eb="8">
      <t>タナカ</t>
    </rPh>
    <rPh sb="8" eb="9">
      <t>ケイ</t>
    </rPh>
    <rPh sb="10" eb="12">
      <t>ノウトミ</t>
    </rPh>
    <rPh sb="12" eb="14">
      <t>ノブヒコ</t>
    </rPh>
    <phoneticPr fontId="1"/>
  </si>
  <si>
    <t>有吉大輝・井手俊宏</t>
    <rPh sb="0" eb="2">
      <t>アリヨシ</t>
    </rPh>
    <rPh sb="2" eb="3">
      <t>ダイ</t>
    </rPh>
    <rPh sb="3" eb="4">
      <t>キ</t>
    </rPh>
    <rPh sb="5" eb="7">
      <t>イデ</t>
    </rPh>
    <rPh sb="7" eb="8">
      <t>トシ</t>
    </rPh>
    <rPh sb="8" eb="9">
      <t>ヒロ</t>
    </rPh>
    <phoneticPr fontId="1"/>
  </si>
  <si>
    <t>山口泰勢・添田康平</t>
    <rPh sb="0" eb="1">
      <t>ヤマグチ</t>
    </rPh>
    <rPh sb="1" eb="3">
      <t>タイセイ</t>
    </rPh>
    <rPh sb="4" eb="6">
      <t>ソエダ</t>
    </rPh>
    <rPh sb="6" eb="8">
      <t>コウヘイ</t>
    </rPh>
    <phoneticPr fontId="1"/>
  </si>
  <si>
    <t>小田秀和・山口胎生・穴見祐樹</t>
    <rPh sb="0" eb="1">
      <t>オダ</t>
    </rPh>
    <rPh sb="1" eb="3">
      <t>ヒデカズ</t>
    </rPh>
    <rPh sb="4" eb="6">
      <t>ヤマグチ</t>
    </rPh>
    <rPh sb="6" eb="8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</si>
</sst>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20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179" fontId="10" fillId="0" borderId="1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5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2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Z25"/>
  <sheetViews>
    <sheetView showGridLines="0" tabSelected="1" showOutlineSymbols="0" zoomScale="87" zoomScaleNormal="87" zoomScaleSheetLayoutView="100" workbookViewId="0">
      <pane ySplit="3" topLeftCell="A5" activePane="bottomLeft" state="frozenSplit"/>
      <selection pane="bottomLeft" activeCell="W15" sqref="W1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3" t="str">
        <f>データ!D14</f>
        <v>第６９回全日本教員ソフトボール選手権大会佐賀県予選会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7"/>
      <c r="S1" s="19"/>
      <c r="X1" s="27"/>
    </row>
    <row r="2" spans="1:26" ht="16.5" customHeight="1">
      <c r="A2" s="40" t="s">
        <v>13</v>
      </c>
      <c r="B2" s="94">
        <v>45025</v>
      </c>
      <c r="C2" s="95"/>
      <c r="D2" s="95"/>
      <c r="E2" s="95"/>
      <c r="F2" s="95"/>
      <c r="G2" s="7"/>
      <c r="H2" s="7"/>
      <c r="I2" s="96" t="s">
        <v>12</v>
      </c>
      <c r="J2" s="96"/>
      <c r="K2" s="27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6" t="s">
        <v>11</v>
      </c>
      <c r="J3" s="96"/>
      <c r="K3" s="97" t="s">
        <v>86</v>
      </c>
      <c r="L3" s="98"/>
      <c r="M3" s="98"/>
      <c r="N3" s="98"/>
      <c r="O3" s="98"/>
      <c r="P3" s="9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81</v>
      </c>
      <c r="B5" s="7"/>
      <c r="C5" s="43" t="s">
        <v>73</v>
      </c>
      <c r="D5" s="7"/>
      <c r="E5" s="99">
        <v>0.57013888888888886</v>
      </c>
      <c r="F5" s="79"/>
      <c r="G5" s="44" t="s">
        <v>74</v>
      </c>
      <c r="H5" s="41"/>
      <c r="I5" s="78">
        <v>0.64861111111111114</v>
      </c>
      <c r="J5" s="79"/>
      <c r="K5" s="90" t="s">
        <v>69</v>
      </c>
      <c r="L5" s="91"/>
      <c r="M5" s="80"/>
      <c r="N5" s="81"/>
      <c r="O5" s="45" t="s">
        <v>68</v>
      </c>
      <c r="P5" s="41"/>
      <c r="Q5" s="92">
        <f>IF(I5="","",+I5-E5-M5)</f>
        <v>7.8472222222222276E-2</v>
      </c>
      <c r="R5" s="92"/>
      <c r="S5" s="40" t="s">
        <v>70</v>
      </c>
      <c r="T5" s="42">
        <v>1</v>
      </c>
    </row>
    <row r="6" spans="1:26" ht="15.75" customHeight="1">
      <c r="A6" s="82" t="s">
        <v>10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5"/>
      <c r="U6" s="10"/>
      <c r="V6" s="10"/>
      <c r="Y6" s="76"/>
      <c r="Z6" s="76"/>
    </row>
    <row r="7" spans="1:26" ht="15" customHeight="1">
      <c r="A7" s="71" t="s">
        <v>90</v>
      </c>
      <c r="B7" s="72"/>
      <c r="C7" s="72"/>
      <c r="D7" s="73"/>
      <c r="E7" s="74">
        <v>4</v>
      </c>
      <c r="F7" s="74">
        <v>4</v>
      </c>
      <c r="G7" s="74">
        <v>15</v>
      </c>
      <c r="H7" s="74">
        <v>1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86">
        <f>IF(E7="","",SUM(E7:R7))</f>
        <v>24</v>
      </c>
      <c r="T7" s="87"/>
      <c r="U7" s="10"/>
      <c r="V7" s="10"/>
      <c r="Y7" s="76"/>
      <c r="Z7" s="76"/>
    </row>
    <row r="8" spans="1:26" ht="14.45" customHeight="1">
      <c r="A8" s="17" t="s">
        <v>8</v>
      </c>
      <c r="B8" s="75" t="str">
        <f>IF(A7="","",VLOOKUP(A7,データ!$B$2:$C$34,2,0))</f>
        <v>佐賀</v>
      </c>
      <c r="C8" s="75"/>
      <c r="D8" s="18" t="s">
        <v>71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88"/>
      <c r="T8" s="89"/>
      <c r="U8" s="10"/>
      <c r="V8" s="10"/>
      <c r="Y8" s="76"/>
      <c r="Z8" s="76"/>
    </row>
    <row r="9" spans="1:26" ht="15" customHeight="1">
      <c r="A9" s="71" t="s">
        <v>91</v>
      </c>
      <c r="B9" s="72"/>
      <c r="C9" s="72"/>
      <c r="D9" s="73"/>
      <c r="E9" s="74">
        <v>1</v>
      </c>
      <c r="F9" s="74">
        <v>4</v>
      </c>
      <c r="G9" s="74">
        <v>5</v>
      </c>
      <c r="H9" s="74">
        <v>2</v>
      </c>
      <c r="I9" s="74"/>
      <c r="J9" s="74"/>
      <c r="K9" s="74"/>
      <c r="L9" s="69"/>
      <c r="M9" s="69"/>
      <c r="N9" s="69"/>
      <c r="O9" s="69"/>
      <c r="P9" s="69"/>
      <c r="Q9" s="69"/>
      <c r="R9" s="69"/>
      <c r="S9" s="64">
        <f>IF(E9="","",SUM(E9:R9))</f>
        <v>12</v>
      </c>
      <c r="T9" s="65"/>
      <c r="U9" s="10"/>
      <c r="V9" s="22"/>
      <c r="W9" s="20"/>
      <c r="Y9" s="76"/>
      <c r="Z9" s="76"/>
    </row>
    <row r="10" spans="1:26" ht="15" customHeight="1">
      <c r="A10" s="49" t="s">
        <v>8</v>
      </c>
      <c r="B10" s="75" t="str">
        <f>IF(A9="","",VLOOKUP(A9,データ!$B$2:$C$34,2,0))</f>
        <v>佐賀</v>
      </c>
      <c r="C10" s="75"/>
      <c r="D10" s="18" t="s">
        <v>71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6"/>
      <c r="T10" s="67"/>
      <c r="U10" s="10"/>
      <c r="V10" s="10"/>
      <c r="X10" s="20"/>
      <c r="Y10" s="76"/>
      <c r="Z10" s="76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76"/>
      <c r="Z11" s="76"/>
    </row>
    <row r="12" spans="1:26" ht="15" customHeight="1">
      <c r="A12" s="60" t="s">
        <v>67</v>
      </c>
      <c r="B12" s="60"/>
      <c r="C12" s="13" t="s">
        <v>0</v>
      </c>
      <c r="D12" s="28" t="s">
        <v>93</v>
      </c>
      <c r="E12" s="28"/>
      <c r="F12" s="28"/>
      <c r="G12" s="28"/>
      <c r="H12" s="28"/>
      <c r="I12" s="28"/>
      <c r="J12" s="28"/>
      <c r="K12" s="28"/>
      <c r="L12" s="28"/>
      <c r="M12" s="28"/>
      <c r="N12" s="28" t="s">
        <v>4</v>
      </c>
      <c r="O12" s="28" t="s">
        <v>92</v>
      </c>
      <c r="P12" s="28"/>
      <c r="Q12" s="28"/>
      <c r="R12" s="28"/>
      <c r="S12" s="28"/>
      <c r="Y12" s="76"/>
      <c r="Z12" s="76"/>
    </row>
    <row r="13" spans="1:26" ht="15" customHeight="1">
      <c r="A13" s="60"/>
      <c r="B13" s="60"/>
      <c r="C13" s="14" t="s">
        <v>1</v>
      </c>
      <c r="D13" s="29" t="s">
        <v>94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95</v>
      </c>
      <c r="P13" s="29"/>
      <c r="Q13" s="29"/>
      <c r="R13" s="29"/>
      <c r="S13" s="29"/>
      <c r="Y13" s="76"/>
      <c r="Z13" s="76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76"/>
      <c r="Z14" s="76"/>
    </row>
    <row r="15" spans="1:26" ht="15" customHeight="1">
      <c r="A15" s="7"/>
      <c r="B15" s="61" t="s">
        <v>84</v>
      </c>
      <c r="C15" s="68" t="s">
        <v>2</v>
      </c>
      <c r="D15" s="68"/>
      <c r="E15" s="30" t="s">
        <v>96</v>
      </c>
      <c r="F15" s="27"/>
      <c r="G15" s="27"/>
      <c r="H15" s="27"/>
      <c r="I15" s="27"/>
      <c r="J15" s="27"/>
      <c r="K15" s="27"/>
      <c r="L15" s="27"/>
      <c r="N15" s="30"/>
      <c r="O15" s="30"/>
      <c r="P15" s="32"/>
      <c r="Q15" s="32"/>
      <c r="R15" s="27"/>
      <c r="S15" s="27"/>
      <c r="Y15" s="76"/>
      <c r="Z15" s="76"/>
    </row>
    <row r="16" spans="1:26" ht="15" customHeight="1">
      <c r="A16" s="7"/>
      <c r="B16" s="61"/>
      <c r="C16" s="68" t="s">
        <v>85</v>
      </c>
      <c r="D16" s="68"/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76"/>
      <c r="Z16" s="76"/>
    </row>
    <row r="17" spans="1:26" ht="15" customHeight="1">
      <c r="A17" s="68" t="s">
        <v>7</v>
      </c>
      <c r="B17" s="62"/>
      <c r="C17" s="61" t="s">
        <v>3</v>
      </c>
      <c r="D17" s="61"/>
      <c r="E17" s="30" t="s">
        <v>97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76"/>
      <c r="Z17" s="76"/>
    </row>
    <row r="18" spans="1:26" ht="15" customHeight="1">
      <c r="A18" s="68"/>
      <c r="B18" s="62" t="s">
        <v>1</v>
      </c>
      <c r="C18" s="63" t="s">
        <v>2</v>
      </c>
      <c r="D18" s="63"/>
      <c r="E18" s="33"/>
      <c r="F18" s="29"/>
      <c r="G18" s="29"/>
      <c r="H18" s="29"/>
      <c r="I18" s="29"/>
      <c r="J18" s="29"/>
      <c r="K18" s="29"/>
      <c r="L18" s="29"/>
      <c r="N18" s="33"/>
      <c r="O18" s="29"/>
      <c r="P18" s="34"/>
      <c r="Q18" s="33"/>
      <c r="R18" s="29"/>
      <c r="S18" s="29"/>
      <c r="Y18" s="76"/>
      <c r="Z18" s="76"/>
    </row>
    <row r="19" spans="1:26" ht="15" customHeight="1">
      <c r="A19" s="50"/>
      <c r="B19" s="63"/>
      <c r="C19" s="68" t="s">
        <v>85</v>
      </c>
      <c r="D19" s="68"/>
      <c r="E19" s="51"/>
      <c r="F19" s="52"/>
      <c r="G19" s="52"/>
      <c r="H19" s="52"/>
      <c r="I19" s="52"/>
      <c r="J19" s="52"/>
      <c r="K19" s="52"/>
      <c r="L19" s="52"/>
      <c r="M19" s="53"/>
      <c r="N19" s="51"/>
      <c r="O19" s="52"/>
      <c r="P19" s="53"/>
      <c r="Q19" s="51"/>
      <c r="R19" s="52"/>
      <c r="S19" s="52"/>
      <c r="Y19" s="76"/>
      <c r="Z19" s="76"/>
    </row>
    <row r="20" spans="1:26" ht="15" customHeight="1">
      <c r="A20" s="7"/>
      <c r="B20" s="63"/>
      <c r="C20" s="68" t="s">
        <v>3</v>
      </c>
      <c r="D20" s="68"/>
      <c r="E20" s="30"/>
      <c r="F20" s="27"/>
      <c r="G20" s="27"/>
      <c r="H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Y20" s="76"/>
      <c r="Z20" s="76"/>
    </row>
    <row r="21" spans="1:26" ht="5.0999999999999996" customHeight="1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6"/>
      <c r="Z21" s="76"/>
    </row>
    <row r="22" spans="1:26" ht="15" customHeight="1">
      <c r="A22" s="58" t="s">
        <v>6</v>
      </c>
      <c r="B22" s="59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Y22" s="76"/>
      <c r="Z22" s="76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76"/>
      <c r="Z23" s="76"/>
    </row>
    <row r="24" spans="1:26" ht="1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8" t="s">
        <v>83</v>
      </c>
      <c r="U24" s="21"/>
    </row>
    <row r="25" spans="1:26" ht="24.95" customHeight="1">
      <c r="A25" s="54" t="s">
        <v>63</v>
      </c>
      <c r="B25" s="55"/>
      <c r="C25" s="24"/>
      <c r="D25" s="24"/>
      <c r="E25" s="25" t="s">
        <v>64</v>
      </c>
      <c r="F25" s="56" t="s">
        <v>62</v>
      </c>
      <c r="G25" s="56"/>
      <c r="H25" s="56"/>
      <c r="I25" s="57" t="s">
        <v>65</v>
      </c>
      <c r="J25" s="57"/>
      <c r="K25" s="57"/>
      <c r="L25" s="57"/>
      <c r="M25" s="57"/>
      <c r="N25" s="57"/>
      <c r="O25" s="24"/>
      <c r="P25" s="24"/>
      <c r="Q25" s="26"/>
      <c r="R25" s="24"/>
      <c r="S25" s="24"/>
    </row>
  </sheetData>
  <sheetProtection formatCells="0"/>
  <mergeCells count="61">
    <mergeCell ref="Q5:R5"/>
    <mergeCell ref="O7:O8"/>
    <mergeCell ref="B1:Q1"/>
    <mergeCell ref="B2:F2"/>
    <mergeCell ref="I2:J2"/>
    <mergeCell ref="I3:J3"/>
    <mergeCell ref="K3:P3"/>
    <mergeCell ref="E5:F5"/>
    <mergeCell ref="B8:C8"/>
    <mergeCell ref="S6:T6"/>
    <mergeCell ref="K7:K8"/>
    <mergeCell ref="L7:L8"/>
    <mergeCell ref="M7:M8"/>
    <mergeCell ref="N7:N8"/>
    <mergeCell ref="R7:R8"/>
    <mergeCell ref="S7:T8"/>
    <mergeCell ref="P7:P8"/>
    <mergeCell ref="I5:J5"/>
    <mergeCell ref="K9:K10"/>
    <mergeCell ref="M5:N5"/>
    <mergeCell ref="J9:J10"/>
    <mergeCell ref="A6:D6"/>
    <mergeCell ref="H7:H8"/>
    <mergeCell ref="J7:J8"/>
    <mergeCell ref="N9:N10"/>
    <mergeCell ref="K5:L5"/>
    <mergeCell ref="Q7:Q8"/>
    <mergeCell ref="P9:P10"/>
    <mergeCell ref="Q9:Q10"/>
    <mergeCell ref="C15:D15"/>
    <mergeCell ref="C17:D17"/>
    <mergeCell ref="I7:I8"/>
    <mergeCell ref="H9:H10"/>
    <mergeCell ref="B10:C10"/>
    <mergeCell ref="I9:I10"/>
    <mergeCell ref="A17:A18"/>
    <mergeCell ref="O9:O10"/>
    <mergeCell ref="Y6:Z23"/>
    <mergeCell ref="A7:D7"/>
    <mergeCell ref="E7:E8"/>
    <mergeCell ref="F7:F8"/>
    <mergeCell ref="G7:G8"/>
    <mergeCell ref="S9:T10"/>
    <mergeCell ref="C20:D20"/>
    <mergeCell ref="R9:R10"/>
    <mergeCell ref="C16:D16"/>
    <mergeCell ref="L9:L10"/>
    <mergeCell ref="A9:D9"/>
    <mergeCell ref="E9:E10"/>
    <mergeCell ref="F9:F10"/>
    <mergeCell ref="G9:G10"/>
    <mergeCell ref="M9:M10"/>
    <mergeCell ref="A25:B25"/>
    <mergeCell ref="F25:H25"/>
    <mergeCell ref="I25:N25"/>
    <mergeCell ref="A22:B22"/>
    <mergeCell ref="A12:B13"/>
    <mergeCell ref="B15:B17"/>
    <mergeCell ref="B18:B20"/>
    <mergeCell ref="C19:D19"/>
    <mergeCell ref="C18:D18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">
      <formula1>TEAM</formula1>
    </dataValidation>
    <dataValidation imeMode="off" allowBlank="1" showInputMessage="1" showErrorMessage="1" sqref="E9:S9 E7:S7"/>
    <dataValidation imeMode="on" allowBlank="1" showInputMessage="1" showErrorMessage="1" sqref="P25:S25 I25 S24 E25:F25 A25 C25 E12:Q14 G2:I4 R12:S20 S3:S4 S1 B1 R1:R4 K4:P4 D12:D13 D21:S22 C12:C14 C3:F4 J3:J4 Q2:Q4 K2:P2 A1:A2 X1 L18 D20:H20 J20:K20 M16:O16 N15:O15 N18:Q18 L17:Q17 L19:Q20 D15:D19 F15:K19 E17:E19 E15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E34"/>
  <sheetViews>
    <sheetView workbookViewId="0">
      <selection activeCell="B4" sqref="B4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66</v>
      </c>
      <c r="D1" t="s">
        <v>79</v>
      </c>
      <c r="E1" t="s">
        <v>72</v>
      </c>
    </row>
    <row r="2" spans="1:5" ht="14.45" customHeight="1">
      <c r="A2">
        <v>1</v>
      </c>
      <c r="B2" s="47" t="s">
        <v>88</v>
      </c>
      <c r="C2" t="s">
        <v>80</v>
      </c>
      <c r="D2" t="s">
        <v>86</v>
      </c>
      <c r="E2" s="46">
        <v>45025</v>
      </c>
    </row>
    <row r="3" spans="1:5">
      <c r="A3">
        <v>2</v>
      </c>
      <c r="B3" s="47" t="s">
        <v>89</v>
      </c>
      <c r="C3" t="s">
        <v>80</v>
      </c>
      <c r="E3" s="46"/>
    </row>
    <row r="4" spans="1:5">
      <c r="E4" s="46"/>
    </row>
    <row r="5" spans="1:5">
      <c r="B5" s="47"/>
    </row>
    <row r="6" spans="1:5">
      <c r="B6" s="47"/>
    </row>
    <row r="7" spans="1:5">
      <c r="B7" s="47"/>
    </row>
    <row r="8" spans="1:5">
      <c r="B8" s="47"/>
    </row>
    <row r="9" spans="1:5">
      <c r="B9" s="47"/>
    </row>
    <row r="10" spans="1:5">
      <c r="B10" s="47"/>
    </row>
    <row r="11" spans="1:5">
      <c r="B11" s="47"/>
    </row>
    <row r="12" spans="1:5">
      <c r="B12" s="47"/>
    </row>
    <row r="13" spans="1:5">
      <c r="B13" s="48" t="s">
        <v>82</v>
      </c>
      <c r="D13" t="s">
        <v>75</v>
      </c>
    </row>
    <row r="14" spans="1:5">
      <c r="B14" s="47"/>
      <c r="D14" t="s">
        <v>87</v>
      </c>
    </row>
    <row r="15" spans="1:5">
      <c r="B15" s="47"/>
      <c r="D15" t="s">
        <v>76</v>
      </c>
    </row>
    <row r="16" spans="1:5">
      <c r="B16" s="47"/>
      <c r="D16" t="s">
        <v>77</v>
      </c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  <row r="23" spans="2:2">
      <c r="B23" s="47"/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９</vt:lpstr>
      <vt:lpstr>データ</vt:lpstr>
      <vt:lpstr>都道府県名</vt:lpstr>
      <vt:lpstr>G</vt:lpstr>
      <vt:lpstr>'９'!Print_Area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駒田　典寛</cp:lastModifiedBy>
  <cp:lastPrinted>2021-03-28T23:08:56Z</cp:lastPrinted>
  <dcterms:created xsi:type="dcterms:W3CDTF">2002-10-18T11:25:55Z</dcterms:created>
  <dcterms:modified xsi:type="dcterms:W3CDTF">2023-04-25T23:05:28Z</dcterms:modified>
</cp:coreProperties>
</file>