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65521" windowWidth="4800" windowHeight="11385" tabRatio="311" firstSheet="1" activeTab="1"/>
  </bookViews>
  <sheets>
    <sheet name="チーム" sheetId="1" state="hidden" r:id="rId1"/>
    <sheet name="組み合せ" sheetId="2" r:id="rId2"/>
    <sheet name="割り振り" sheetId="3" state="hidden" r:id="rId3"/>
    <sheet name="Sheet1" sheetId="4" state="hidden" r:id="rId4"/>
  </sheets>
  <definedNames>
    <definedName name="_xlnm.Print_Area" localSheetId="1">'組み合せ'!$A$1:$AD$72</definedName>
    <definedName name="team">'チーム'!$H$2:$H$33</definedName>
  </definedNames>
  <calcPr calcMode="autoNoTable" fullCalcOnLoad="1" iterate="1" iterateCount="1" iterateDelta="0"/>
</workbook>
</file>

<file path=xl/sharedStrings.xml><?xml version="1.0" encoding="utf-8"?>
<sst xmlns="http://schemas.openxmlformats.org/spreadsheetml/2006/main" count="404" uniqueCount="217">
  <si>
    <t>期日</t>
  </si>
  <si>
    <t>会場</t>
  </si>
  <si>
    <t>番号</t>
  </si>
  <si>
    <t>チーム</t>
  </si>
  <si>
    <t>支部</t>
  </si>
  <si>
    <t>（多久市）</t>
  </si>
  <si>
    <t>（神埼市）</t>
  </si>
  <si>
    <t>（佐賀市）</t>
  </si>
  <si>
    <t>（鹿島）</t>
  </si>
  <si>
    <t>（伊万里）</t>
  </si>
  <si>
    <t>（西松浦）</t>
  </si>
  <si>
    <t>（杵島）</t>
  </si>
  <si>
    <t>（唐津）</t>
  </si>
  <si>
    <t>（武雄）</t>
  </si>
  <si>
    <t>（太良町）</t>
  </si>
  <si>
    <t>きらら</t>
  </si>
  <si>
    <t>㈱九州OA機器サービス</t>
  </si>
  <si>
    <t>佐賀スラッガー</t>
  </si>
  <si>
    <t>佐賀県庁</t>
  </si>
  <si>
    <t>（株）ミゾタ</t>
  </si>
  <si>
    <t>千布クラブ</t>
  </si>
  <si>
    <t>川久保愛好</t>
  </si>
  <si>
    <t>セイワ建築板金</t>
  </si>
  <si>
    <t>佐賀清和教友</t>
  </si>
  <si>
    <t>アリヴィースト</t>
  </si>
  <si>
    <t>巨勢ソフトクラブ</t>
  </si>
  <si>
    <t>佐賀銀行</t>
  </si>
  <si>
    <t>JFサン海苔</t>
  </si>
  <si>
    <t>植木ｸﾗﾌﾞ</t>
  </si>
  <si>
    <t>音成ソフトボールクラブ</t>
  </si>
  <si>
    <t>Kingdom</t>
  </si>
  <si>
    <t>インズパークスIP倶楽部</t>
  </si>
  <si>
    <t>有田大野クラブ</t>
  </si>
  <si>
    <t>西山金属</t>
  </si>
  <si>
    <t>川﨑建築</t>
  </si>
  <si>
    <t>白石保養院</t>
  </si>
  <si>
    <t>佐志クラブ</t>
  </si>
  <si>
    <t>セブンズ・ボア</t>
  </si>
  <si>
    <t>B E A R ・ G U N</t>
  </si>
  <si>
    <t>サムライ唐津</t>
  </si>
  <si>
    <t>神集島レットシャーク</t>
  </si>
  <si>
    <t>山内クラブ</t>
  </si>
  <si>
    <t>しののめクラブ</t>
  </si>
  <si>
    <t>けやきクラブ</t>
  </si>
  <si>
    <t>太良　WINGS</t>
  </si>
  <si>
    <t>32チーム振り分け</t>
  </si>
  <si>
    <t>最多チーム数を32÷１２</t>
  </si>
  <si>
    <t>神埼</t>
  </si>
  <si>
    <t>基山</t>
  </si>
  <si>
    <t>大丸スポーツ</t>
  </si>
  <si>
    <t>太良</t>
  </si>
  <si>
    <t>鹿島</t>
  </si>
  <si>
    <t>多久</t>
  </si>
  <si>
    <t>武雄</t>
  </si>
  <si>
    <t>杵島</t>
  </si>
  <si>
    <t>西松</t>
  </si>
  <si>
    <t>伊万里</t>
  </si>
  <si>
    <t>佐賀</t>
  </si>
  <si>
    <t>5チーム</t>
  </si>
  <si>
    <t>唐津</t>
  </si>
  <si>
    <t>支　部</t>
  </si>
  <si>
    <t>推薦</t>
  </si>
  <si>
    <t>前年優勝（多久市）</t>
  </si>
  <si>
    <t>（佐賀市）1</t>
  </si>
  <si>
    <t>（佐賀市）2</t>
  </si>
  <si>
    <t>（佐賀市）3</t>
  </si>
  <si>
    <t>（佐賀市）4</t>
  </si>
  <si>
    <t>（佐賀市）5</t>
  </si>
  <si>
    <t>（佐賀市）6</t>
  </si>
  <si>
    <t>（佐賀市）7</t>
  </si>
  <si>
    <t>（佐賀市）8</t>
  </si>
  <si>
    <t>（佐賀市）9</t>
  </si>
  <si>
    <t>（佐賀市）10</t>
  </si>
  <si>
    <t>（佐賀市）11</t>
  </si>
  <si>
    <t>（佐賀市）12</t>
  </si>
  <si>
    <t>（伊万里）1</t>
  </si>
  <si>
    <t>（伊万里）2</t>
  </si>
  <si>
    <t>名簿</t>
  </si>
  <si>
    <t>申込</t>
  </si>
  <si>
    <t>（西松浦）1</t>
  </si>
  <si>
    <t>（西松浦）2</t>
  </si>
  <si>
    <t>〇</t>
  </si>
  <si>
    <t>多</t>
  </si>
  <si>
    <t>大丸スポーツ（推薦）</t>
  </si>
  <si>
    <t>鹿</t>
  </si>
  <si>
    <t>（杵島）1</t>
  </si>
  <si>
    <t>（杵島）2</t>
  </si>
  <si>
    <t>伊</t>
  </si>
  <si>
    <t>（唐津）1</t>
  </si>
  <si>
    <t>（唐津）2</t>
  </si>
  <si>
    <t>（唐津）3</t>
  </si>
  <si>
    <t>（唐津）4</t>
  </si>
  <si>
    <t>（唐津）5</t>
  </si>
  <si>
    <t>㈱九州OA機器ｻｰﾋﾞｽ</t>
  </si>
  <si>
    <t>（武雄）1</t>
  </si>
  <si>
    <t>（武雄）2</t>
  </si>
  <si>
    <t>佐</t>
  </si>
  <si>
    <t>（基山）</t>
  </si>
  <si>
    <t>杵</t>
  </si>
  <si>
    <t>唐</t>
  </si>
  <si>
    <t>武</t>
  </si>
  <si>
    <t>基</t>
  </si>
  <si>
    <t>⿓宿浦愛好会ソフトボール(やのうら)</t>
  </si>
  <si>
    <t>太</t>
  </si>
  <si>
    <t>棄権</t>
  </si>
  <si>
    <t>14G　スポーツパーク川副      北東</t>
  </si>
  <si>
    <t>12G　東与賀運動公園　　　 南西</t>
  </si>
  <si>
    <t>15G  スポーツパーク川副      南東</t>
  </si>
  <si>
    <t>13G　東与賀運動公園　　   北東</t>
  </si>
  <si>
    <t>16G  スポーツパーク川副 　   南西</t>
  </si>
  <si>
    <t>18G  西神野運動場         南西</t>
  </si>
  <si>
    <t xml:space="preserve">17G  スポーツパーク川副    　北西 </t>
  </si>
  <si>
    <t>✕</t>
  </si>
  <si>
    <t>神集島レッドシャーク</t>
  </si>
  <si>
    <t>問合せ：佐賀市ソフトボール協会　　事務局　宮﨑　保馬　　090-4510-0615</t>
  </si>
  <si>
    <t>北波多クラブ</t>
  </si>
  <si>
    <t>　　　　        第４０回早起きソフトボール佐賀県大会</t>
  </si>
  <si>
    <t>令和３年8月8日(日)、8月15日(日)、8月22日(日)、8月29(日)</t>
  </si>
  <si>
    <t>第1試合  9:30～</t>
  </si>
  <si>
    <t>第2試合 11:10～</t>
  </si>
  <si>
    <t>第3試合 12:50～</t>
  </si>
  <si>
    <t>第4試合 14:30～</t>
  </si>
  <si>
    <t>小城</t>
  </si>
  <si>
    <t>小城、</t>
  </si>
  <si>
    <t>多久、西松浦、嬉野、太良支部は１チーム。鳥栖、神埼地区、武雄、鹿島、</t>
  </si>
  <si>
    <t>杵島、基山支部は２チーム、唐津、伊万里支部は４チーム。</t>
  </si>
  <si>
    <t>トヨタ紡織九州</t>
  </si>
  <si>
    <t>溝口商会</t>
  </si>
  <si>
    <t>みやきクラブ</t>
  </si>
  <si>
    <t>佐賀支部は６チーム</t>
  </si>
  <si>
    <t>唐津ガス</t>
  </si>
  <si>
    <t>唐津教友ソフトボールクラブ</t>
  </si>
  <si>
    <t>嬉野市</t>
  </si>
  <si>
    <t>けやきクラブ</t>
  </si>
  <si>
    <t>納富分ソフトボールクラブ</t>
  </si>
  <si>
    <t>鳥栖市</t>
  </si>
  <si>
    <t>虎っキーズ</t>
  </si>
  <si>
    <t>佐賀鉄工所・大町</t>
  </si>
  <si>
    <t>太良分</t>
  </si>
  <si>
    <t>大丸スポーツ</t>
  </si>
  <si>
    <t>佐賀スラッガー　（前年優勝）</t>
  </si>
  <si>
    <t>ひより</t>
  </si>
  <si>
    <t>KTクラブ</t>
  </si>
  <si>
    <t>川久保愛好</t>
  </si>
  <si>
    <t>佐賀清和教友</t>
  </si>
  <si>
    <t>立花クラブ</t>
  </si>
  <si>
    <t>前平SC</t>
  </si>
  <si>
    <t>ナースリングNURSLING</t>
  </si>
  <si>
    <t>杵島、基山支部は２チーム、唐津、伊万里支部は４チーム。開催地佐賀市9</t>
  </si>
  <si>
    <t>佐賀市</t>
  </si>
  <si>
    <t>伊万里・唐津</t>
  </si>
  <si>
    <t>伊万里・唐津各４</t>
  </si>
  <si>
    <t>各２</t>
  </si>
  <si>
    <t>前年度優勝・推薦</t>
  </si>
  <si>
    <t>多久・鳥栖・神埼・武雄・鹿島・杵島・西松浦</t>
  </si>
  <si>
    <t>多久・鳥栖・神埼・武雄・鹿島・杵島・西松浦</t>
  </si>
  <si>
    <t>基山 1</t>
  </si>
  <si>
    <t>推薦シード</t>
  </si>
  <si>
    <t>先ず基山に２～３１、鳥栖に２～１６、１７～３１、神崎に２～１６、佐賀に予備抽選を５～３１枠で８等分</t>
  </si>
  <si>
    <t>２～９枠で本抽選、伊万里、唐津のチームにも予備抽選をしその後本抽選、きららに２、９，１０，１７，１８，２５，２６、で第１試合、アリヴィーストは第４試合を</t>
  </si>
  <si>
    <t>確定させる、大丸スポーツはきららの反対側で抽選させる。アリヴィーストは７，８，１５，１６，２３，２４，３１より抽選、</t>
  </si>
  <si>
    <t>伊万里・唐津は２～８、９～１６、１７～２５、２６～３１で抽選、他の支部は２～１６、１７～３１の分で抽選。</t>
  </si>
  <si>
    <t>インズパークスIP倶楽部(前年度準優勝)</t>
  </si>
  <si>
    <t>14G</t>
  </si>
  <si>
    <t>③</t>
  </si>
  <si>
    <t>15G</t>
  </si>
  <si>
    <t>16G</t>
  </si>
  <si>
    <t>３１日に</t>
  </si>
  <si>
    <t>伊万里はシード・唐津</t>
  </si>
  <si>
    <t>８/８日にｱﾘｳﾞｨｰｽﾄ第４試合に</t>
  </si>
  <si>
    <t>8/15神集島・大野クラブはお盆の為に試合は無し、</t>
  </si>
  <si>
    <t>➀</t>
  </si>
  <si>
    <t>➁</t>
  </si>
  <si>
    <t>③</t>
  </si>
  <si>
    <t>➃</t>
  </si>
  <si>
    <t>14G</t>
  </si>
  <si>
    <t>15G</t>
  </si>
  <si>
    <t>16G</t>
  </si>
  <si>
    <t>17G</t>
  </si>
  <si>
    <t>入金済</t>
  </si>
  <si>
    <t>佐賀市立スポーツパーク川副・8/8・9/5</t>
  </si>
  <si>
    <t>基山</t>
  </si>
  <si>
    <t>Nursling（ナースリング）</t>
  </si>
  <si>
    <t>④</t>
  </si>
  <si>
    <t>①</t>
  </si>
  <si>
    <t>②</t>
  </si>
  <si>
    <t>大和中央公園グラウンド</t>
  </si>
  <si>
    <t>棄権</t>
  </si>
  <si>
    <t>15G</t>
  </si>
  <si>
    <t>16G①</t>
  </si>
  <si>
    <t>16G③</t>
  </si>
  <si>
    <t>16G②</t>
  </si>
  <si>
    <t>③</t>
  </si>
  <si>
    <t>15G③</t>
  </si>
  <si>
    <t>15G</t>
  </si>
  <si>
    <t>15G</t>
  </si>
  <si>
    <t>➁</t>
  </si>
  <si>
    <t>④</t>
  </si>
  <si>
    <t>辞退</t>
  </si>
  <si>
    <t>前平 S C</t>
  </si>
  <si>
    <t>立花クラブ M C T</t>
  </si>
  <si>
    <t>虎ｯキーズ</t>
  </si>
  <si>
    <t>15G②</t>
  </si>
  <si>
    <t>14G</t>
  </si>
  <si>
    <t>14G</t>
  </si>
  <si>
    <t>14G①</t>
  </si>
  <si>
    <t>14G➀</t>
  </si>
  <si>
    <t>14G②</t>
  </si>
  <si>
    <t>14G③</t>
  </si>
  <si>
    <t>15G①</t>
  </si>
  <si>
    <t>14G③</t>
  </si>
  <si>
    <t>AG①</t>
  </si>
  <si>
    <t>AG②</t>
  </si>
  <si>
    <t>AG③</t>
  </si>
  <si>
    <t xml:space="preserve">　　AG健康運動センター　北西   </t>
  </si>
  <si>
    <t xml:space="preserve">健康運動センターAG　北西  </t>
  </si>
  <si>
    <t>佐 賀 県 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</si>
</sst>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s>
  <fonts count="78">
    <font>
      <sz val="11"/>
      <name val="ＭＳ ゴシック"/>
      <family val="3"/>
    </font>
    <font>
      <sz val="6"/>
      <name val="ＭＳ Ｐゴシック"/>
      <family val="3"/>
    </font>
    <font>
      <sz val="10"/>
      <name val="ＭＳ 明朝"/>
      <family val="1"/>
    </font>
    <font>
      <sz val="9"/>
      <name val="ＭＳ 明朝"/>
      <family val="1"/>
    </font>
    <font>
      <u val="single"/>
      <sz val="9"/>
      <name val="ＭＳ 明朝"/>
      <family val="1"/>
    </font>
    <font>
      <sz val="11"/>
      <name val="ＭＳ 明朝"/>
      <family val="1"/>
    </font>
    <font>
      <sz val="14"/>
      <name val="ＭＳ 明朝"/>
      <family val="1"/>
    </font>
    <font>
      <sz val="8"/>
      <name val="ＭＳ 明朝"/>
      <family val="1"/>
    </font>
    <font>
      <sz val="6"/>
      <name val="ＭＳ ゴシック"/>
      <family val="3"/>
    </font>
    <font>
      <sz val="10"/>
      <name val="ＭＳ Ｐゴシック"/>
      <family val="3"/>
    </font>
    <font>
      <sz val="9"/>
      <name val="ＭＳ Ｐゴシック"/>
      <family val="3"/>
    </font>
    <font>
      <b/>
      <sz val="16"/>
      <name val="ＭＳ Ｐゴシック"/>
      <family val="3"/>
    </font>
    <font>
      <sz val="14"/>
      <name val="ＭＳ ゴシック"/>
      <family val="3"/>
    </font>
    <font>
      <sz val="11"/>
      <name val="ＭＳ Ｐゴシック"/>
      <family val="3"/>
    </font>
    <font>
      <b/>
      <sz val="14"/>
      <name val="ＭＳ ゴシック"/>
      <family val="3"/>
    </font>
    <font>
      <sz val="12"/>
      <name val="ＭＳ ゴシック"/>
      <family val="3"/>
    </font>
    <font>
      <sz val="12"/>
      <name val="ＭＳ 明朝"/>
      <family val="1"/>
    </font>
    <font>
      <sz val="10.5"/>
      <name val="ＭＳ 明朝"/>
      <family val="1"/>
    </font>
    <font>
      <u val="single"/>
      <sz val="11"/>
      <name val="ＭＳ ゴシック"/>
      <family val="3"/>
    </font>
    <font>
      <sz val="8"/>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sz val="14"/>
      <color indexed="10"/>
      <name val="ＭＳ ゴシック"/>
      <family val="3"/>
    </font>
    <font>
      <sz val="11"/>
      <color indexed="10"/>
      <name val="ＭＳ ゴシック"/>
      <family val="3"/>
    </font>
    <font>
      <sz val="12"/>
      <color indexed="10"/>
      <name val="ＭＳ ゴシック"/>
      <family val="3"/>
    </font>
    <font>
      <sz val="9"/>
      <color indexed="10"/>
      <name val="ＭＳ 明朝"/>
      <family val="1"/>
    </font>
    <font>
      <sz val="10"/>
      <color indexed="10"/>
      <name val="ＭＳ 明朝"/>
      <family val="1"/>
    </font>
    <font>
      <sz val="11"/>
      <color indexed="56"/>
      <name val="ＭＳ 明朝"/>
      <family val="1"/>
    </font>
    <font>
      <sz val="12"/>
      <color indexed="10"/>
      <name val="ＭＳ 明朝"/>
      <family val="1"/>
    </font>
    <font>
      <sz val="9"/>
      <color indexed="30"/>
      <name val="ＭＳ 明朝"/>
      <family val="1"/>
    </font>
    <font>
      <sz val="14"/>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
      <sz val="14"/>
      <color rgb="FFFF0000"/>
      <name val="ＭＳ ゴシック"/>
      <family val="3"/>
    </font>
    <font>
      <sz val="11"/>
      <color rgb="FFFF0000"/>
      <name val="ＭＳ ゴシック"/>
      <family val="3"/>
    </font>
    <font>
      <sz val="11"/>
      <color rgb="FFFF0000"/>
      <name val="ＭＳ Ｐゴシック"/>
      <family val="3"/>
    </font>
    <font>
      <sz val="12"/>
      <color rgb="FFFF0000"/>
      <name val="ＭＳ ゴシック"/>
      <family val="3"/>
    </font>
    <font>
      <sz val="9"/>
      <color rgb="FFFF0000"/>
      <name val="ＭＳ 明朝"/>
      <family val="1"/>
    </font>
    <font>
      <sz val="10"/>
      <color rgb="FFFF0000"/>
      <name val="ＭＳ 明朝"/>
      <family val="1"/>
    </font>
    <font>
      <sz val="11"/>
      <color rgb="FF002060"/>
      <name val="ＭＳ 明朝"/>
      <family val="1"/>
    </font>
    <font>
      <sz val="12"/>
      <color rgb="FFFF0000"/>
      <name val="ＭＳ 明朝"/>
      <family val="1"/>
    </font>
    <font>
      <sz val="9"/>
      <color rgb="FF0070C0"/>
      <name val="ＭＳ 明朝"/>
      <family val="1"/>
    </font>
    <font>
      <sz val="14"/>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dashDo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color rgb="FFFF0000"/>
      </left>
      <right>
        <color indexed="63"/>
      </right>
      <top style="medium"/>
      <bottom>
        <color indexed="63"/>
      </bottom>
    </border>
    <border>
      <left>
        <color indexed="63"/>
      </left>
      <right style="medium">
        <color rgb="FFFF0000"/>
      </right>
      <top style="medium"/>
      <bottom>
        <color indexed="63"/>
      </bottom>
    </border>
    <border>
      <left>
        <color indexed="63"/>
      </left>
      <right style="medium"/>
      <top style="medium"/>
      <bottom>
        <color indexed="63"/>
      </bottom>
    </border>
    <border>
      <left style="slantDashDot"/>
      <right>
        <color indexed="63"/>
      </right>
      <top style="medium"/>
      <bottom>
        <color indexed="63"/>
      </bottom>
    </border>
    <border>
      <left>
        <color indexed="63"/>
      </left>
      <right style="slantDashDot"/>
      <top style="medium"/>
      <bottom>
        <color indexed="63"/>
      </bottom>
    </border>
    <border>
      <left style="mediumDashDot"/>
      <right>
        <color indexed="63"/>
      </right>
      <top style="medium"/>
      <bottom>
        <color indexed="63"/>
      </bottom>
    </border>
    <border>
      <left>
        <color indexed="63"/>
      </left>
      <right style="mediumDashDot"/>
      <top style="medium"/>
      <bottom>
        <color indexed="63"/>
      </bottom>
    </border>
    <border>
      <left style="mediumDashDot">
        <color rgb="FFFF0000"/>
      </left>
      <right>
        <color indexed="63"/>
      </right>
      <top>
        <color indexed="63"/>
      </top>
      <bottom>
        <color indexed="63"/>
      </bottom>
    </border>
    <border>
      <left style="mediumDashDot">
        <color rgb="FFFF0000"/>
      </left>
      <right>
        <color indexed="63"/>
      </right>
      <top>
        <color indexed="63"/>
      </top>
      <bottom style="medium"/>
    </border>
    <border>
      <left style="medium"/>
      <right>
        <color indexed="63"/>
      </right>
      <top>
        <color indexed="63"/>
      </top>
      <bottom>
        <color indexed="63"/>
      </bottom>
    </border>
    <border>
      <left style="mediumDashDot">
        <color rgb="FFFF0000"/>
      </left>
      <right>
        <color indexed="63"/>
      </right>
      <top style="medium"/>
      <bottom>
        <color indexed="63"/>
      </bottom>
    </border>
    <border>
      <left style="dashDo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ashDot"/>
      <top>
        <color indexed="63"/>
      </top>
      <bottom>
        <color indexed="63"/>
      </bottom>
    </border>
    <border>
      <left style="dashDot"/>
      <right style="thin"/>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dashDot"/>
    </border>
    <border>
      <left>
        <color indexed="63"/>
      </left>
      <right style="thin"/>
      <top>
        <color indexed="63"/>
      </top>
      <bottom style="dashDot"/>
    </border>
    <border>
      <left>
        <color indexed="63"/>
      </left>
      <right>
        <color indexed="63"/>
      </right>
      <top style="dashDot"/>
      <bottom>
        <color indexed="63"/>
      </bottom>
    </border>
    <border>
      <left>
        <color indexed="63"/>
      </left>
      <right>
        <color indexed="63"/>
      </right>
      <top style="medium">
        <color rgb="FFFF0000"/>
      </top>
      <bottom>
        <color indexed="63"/>
      </bottom>
    </border>
    <border>
      <left>
        <color indexed="63"/>
      </left>
      <right>
        <color indexed="63"/>
      </right>
      <top>
        <color indexed="63"/>
      </top>
      <bottom style="medium">
        <color rgb="FFFF0000"/>
      </bottom>
    </border>
    <border>
      <left style="thin"/>
      <right>
        <color indexed="63"/>
      </right>
      <top style="medium">
        <color rgb="FFFF0000"/>
      </top>
      <bottom>
        <color indexed="63"/>
      </bottom>
    </border>
    <border>
      <left style="thin"/>
      <right>
        <color indexed="63"/>
      </right>
      <top>
        <color indexed="63"/>
      </top>
      <bottom style="medium">
        <color rgb="FFFF0000"/>
      </bottom>
    </border>
    <border>
      <left>
        <color indexed="63"/>
      </left>
      <right style="thin"/>
      <top style="medium">
        <color rgb="FFFF0000"/>
      </top>
      <bottom>
        <color indexed="63"/>
      </bottom>
    </border>
    <border>
      <left>
        <color indexed="63"/>
      </left>
      <right style="thin"/>
      <top>
        <color indexed="63"/>
      </top>
      <bottom style="medium">
        <color rgb="FFFF0000"/>
      </bottom>
    </border>
    <border>
      <left>
        <color indexed="63"/>
      </left>
      <right style="medium">
        <color rgb="FFFF0000"/>
      </right>
      <top>
        <color indexed="63"/>
      </top>
      <bottom>
        <color indexed="63"/>
      </bottom>
    </border>
    <border>
      <left style="medium">
        <color rgb="FFFF0000"/>
      </left>
      <right>
        <color indexed="63"/>
      </right>
      <top>
        <color indexed="63"/>
      </top>
      <bottom>
        <color indexed="63"/>
      </bottom>
    </border>
    <border>
      <left style="medium">
        <color rgb="FFFF0000"/>
      </left>
      <right>
        <color indexed="63"/>
      </right>
      <top style="medium">
        <color rgb="FFFF0000"/>
      </top>
      <bottom>
        <color indexed="63"/>
      </bottom>
    </border>
    <border>
      <left style="medium">
        <color rgb="FFFF0000"/>
      </left>
      <right>
        <color indexed="63"/>
      </right>
      <top>
        <color indexed="63"/>
      </top>
      <bottom style="medium">
        <color rgb="FFFF0000"/>
      </bottom>
    </border>
    <border>
      <left style="medium">
        <color rgb="FFFF0000"/>
      </left>
      <right style="dashDot"/>
      <top>
        <color indexed="63"/>
      </top>
      <bottom>
        <color indexed="63"/>
      </bottom>
    </border>
    <border>
      <left style="medium">
        <color rgb="FFFF0000"/>
      </left>
      <right style="dashDot"/>
      <top>
        <color indexed="63"/>
      </top>
      <bottom style="medium">
        <color rgb="FFFF0000"/>
      </bottom>
    </border>
    <border>
      <left>
        <color indexed="63"/>
      </left>
      <right style="dashDot"/>
      <top>
        <color indexed="63"/>
      </top>
      <bottom style="medium">
        <color rgb="FFFF0000"/>
      </bottom>
    </border>
    <border>
      <left style="dashDot"/>
      <right style="medium">
        <color rgb="FFFF0000"/>
      </right>
      <top>
        <color indexed="63"/>
      </top>
      <bottom>
        <color indexed="63"/>
      </bottom>
    </border>
    <border>
      <left>
        <color indexed="63"/>
      </left>
      <right style="medium">
        <color rgb="FFFF0000"/>
      </right>
      <top>
        <color indexed="63"/>
      </top>
      <bottom style="medium">
        <color rgb="FFFF0000"/>
      </bottom>
    </border>
    <border>
      <left style="dashDot"/>
      <right style="thin"/>
      <top>
        <color indexed="63"/>
      </top>
      <bottom style="medium">
        <color rgb="FFFF0000"/>
      </bottom>
    </border>
    <border>
      <left style="dashDot"/>
      <right style="medium">
        <color rgb="FFFF0000"/>
      </right>
      <top style="medium">
        <color rgb="FFFF0000"/>
      </top>
      <bottom>
        <color indexed="63"/>
      </bottom>
    </border>
    <border>
      <left>
        <color indexed="63"/>
      </left>
      <right style="medium">
        <color rgb="FFFF0000"/>
      </right>
      <top style="medium">
        <color rgb="FFFF0000"/>
      </top>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color indexed="63"/>
      </left>
      <right style="medium"/>
      <top>
        <color indexed="63"/>
      </top>
      <bottom>
        <color indexed="63"/>
      </bottom>
    </border>
    <border>
      <left style="mediumDashDot"/>
      <right style="mediumDashDot"/>
      <top>
        <color indexed="63"/>
      </top>
      <bottom>
        <color indexed="63"/>
      </bottom>
    </border>
    <border>
      <left style="medium">
        <color rgb="FFFF0000"/>
      </left>
      <right>
        <color indexed="63"/>
      </right>
      <top>
        <color indexed="63"/>
      </top>
      <bottom style="thin"/>
    </border>
    <border>
      <left>
        <color indexed="63"/>
      </left>
      <right style="medium">
        <color rgb="FFFF0000"/>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13"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355">
    <xf numFmtId="0" fontId="0" fillId="0" borderId="0" xfId="0" applyAlignment="1">
      <alignment/>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xf>
    <xf numFmtId="0" fontId="2" fillId="0" borderId="0" xfId="0" applyFont="1" applyFill="1" applyAlignment="1">
      <alignment horizontal="distributed" vertical="center"/>
    </xf>
    <xf numFmtId="0" fontId="2" fillId="0" borderId="0" xfId="0" applyFont="1" applyFill="1" applyAlignment="1">
      <alignment horizontal="distributed" vertical="center" shrinkToFit="1"/>
    </xf>
    <xf numFmtId="0" fontId="2" fillId="0" borderId="0" xfId="0" applyFont="1" applyFill="1" applyBorder="1" applyAlignment="1">
      <alignment horizontal="center" vertical="center" textRotation="255"/>
    </xf>
    <xf numFmtId="0" fontId="3" fillId="0" borderId="0" xfId="0" applyFont="1" applyFill="1" applyBorder="1" applyAlignment="1">
      <alignment horizontal="right" vertical="center"/>
    </xf>
    <xf numFmtId="0" fontId="2" fillId="0" borderId="1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right" vertical="center"/>
    </xf>
    <xf numFmtId="0" fontId="3" fillId="0" borderId="11" xfId="0" applyFont="1" applyFill="1" applyBorder="1" applyAlignment="1">
      <alignment vertical="center"/>
    </xf>
    <xf numFmtId="0" fontId="3" fillId="0" borderId="12"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4" fillId="0" borderId="0" xfId="0" applyFont="1" applyFill="1" applyBorder="1" applyAlignment="1">
      <alignment horizontal="right" vertical="center"/>
    </xf>
    <xf numFmtId="0" fontId="5" fillId="0" borderId="0" xfId="0" applyFont="1" applyFill="1" applyBorder="1" applyAlignment="1">
      <alignment/>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11" xfId="0" applyFont="1" applyFill="1" applyBorder="1" applyAlignment="1">
      <alignment horizontal="left" vertical="center"/>
    </xf>
    <xf numFmtId="0" fontId="2" fillId="0" borderId="0" xfId="0" applyFont="1" applyFill="1" applyBorder="1" applyAlignment="1">
      <alignment horizontal="right" vertical="center"/>
    </xf>
    <xf numFmtId="0" fontId="2" fillId="0" borderId="11" xfId="0" applyFont="1" applyFill="1" applyBorder="1" applyAlignment="1">
      <alignment horizontal="center" vertical="center"/>
    </xf>
    <xf numFmtId="0" fontId="5" fillId="0" borderId="0" xfId="0" applyFont="1" applyBorder="1" applyAlignment="1">
      <alignment horizontal="right" vertical="center"/>
    </xf>
    <xf numFmtId="0" fontId="0" fillId="0" borderId="0" xfId="0" applyAlignment="1">
      <alignment horizontal="center"/>
    </xf>
    <xf numFmtId="0" fontId="0" fillId="0" borderId="0" xfId="0"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13" fillId="0" borderId="0" xfId="61" applyFont="1">
      <alignment/>
      <protection/>
    </xf>
    <xf numFmtId="0" fontId="12" fillId="0" borderId="0" xfId="61" applyFont="1">
      <alignment/>
      <protection/>
    </xf>
    <xf numFmtId="0" fontId="12" fillId="0" borderId="0" xfId="61" applyFont="1" applyFill="1">
      <alignment/>
      <protection/>
    </xf>
    <xf numFmtId="0" fontId="15" fillId="0" borderId="0" xfId="61" applyFont="1">
      <alignment/>
      <protection/>
    </xf>
    <xf numFmtId="0" fontId="3" fillId="0" borderId="13" xfId="0" applyFont="1" applyFill="1" applyBorder="1" applyAlignment="1">
      <alignment horizontal="left" vertical="center"/>
    </xf>
    <xf numFmtId="0" fontId="68" fillId="0" borderId="0" xfId="61" applyFont="1">
      <alignment/>
      <protection/>
    </xf>
    <xf numFmtId="0" fontId="3" fillId="0" borderId="0" xfId="0" applyFont="1" applyFill="1" applyAlignment="1">
      <alignment horizontal="left"/>
    </xf>
    <xf numFmtId="0" fontId="2" fillId="0" borderId="0" xfId="0" applyFont="1" applyFill="1" applyAlignment="1">
      <alignment/>
    </xf>
    <xf numFmtId="0" fontId="3" fillId="0" borderId="0" xfId="0" applyFont="1" applyFill="1" applyAlignment="1">
      <alignment/>
    </xf>
    <xf numFmtId="0" fontId="2" fillId="0" borderId="0" xfId="0" applyFont="1" applyFill="1" applyBorder="1" applyAlignment="1">
      <alignment/>
    </xf>
    <xf numFmtId="0" fontId="0" fillId="0" borderId="0" xfId="0" applyFont="1" applyAlignment="1">
      <alignment/>
    </xf>
    <xf numFmtId="0" fontId="0" fillId="0" borderId="14" xfId="0" applyBorder="1" applyAlignment="1">
      <alignment/>
    </xf>
    <xf numFmtId="0" fontId="12" fillId="0" borderId="0" xfId="0" applyFont="1" applyAlignment="1">
      <alignment horizontal="center" vertical="center"/>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12" fillId="0" borderId="0" xfId="61" applyFont="1" applyAlignment="1">
      <alignment/>
      <protection/>
    </xf>
    <xf numFmtId="0" fontId="0" fillId="0" borderId="0" xfId="0" applyFont="1" applyAlignment="1">
      <alignment/>
    </xf>
    <xf numFmtId="0" fontId="13" fillId="0" borderId="0" xfId="61" applyFont="1" applyAlignment="1">
      <alignment/>
      <protection/>
    </xf>
    <xf numFmtId="0" fontId="0" fillId="0" borderId="17" xfId="0" applyBorder="1" applyAlignment="1">
      <alignment/>
    </xf>
    <xf numFmtId="0" fontId="0" fillId="0" borderId="18" xfId="0" applyBorder="1" applyAlignment="1">
      <alignment/>
    </xf>
    <xf numFmtId="0" fontId="69" fillId="0" borderId="0" xfId="0" applyFont="1" applyAlignment="1">
      <alignment horizontal="center" vertical="center"/>
    </xf>
    <xf numFmtId="0" fontId="69" fillId="0" borderId="0" xfId="0" applyFont="1" applyAlignment="1">
      <alignment horizontal="center"/>
    </xf>
    <xf numFmtId="0" fontId="0" fillId="0" borderId="0" xfId="0" applyAlignment="1">
      <alignment horizontal="left" vertical="center"/>
    </xf>
    <xf numFmtId="0" fontId="12" fillId="0" borderId="0" xfId="61" applyFont="1" applyAlignment="1">
      <alignment horizontal="left" vertical="center"/>
      <protection/>
    </xf>
    <xf numFmtId="0" fontId="12" fillId="0" borderId="0" xfId="61" applyFont="1" applyFill="1" applyAlignment="1">
      <alignment horizontal="left" vertical="center"/>
      <protection/>
    </xf>
    <xf numFmtId="0" fontId="0" fillId="0" borderId="0" xfId="0" applyAlignment="1">
      <alignment horizontal="left"/>
    </xf>
    <xf numFmtId="0" fontId="12" fillId="0" borderId="0" xfId="61" applyFont="1" applyAlignment="1">
      <alignment horizontal="left"/>
      <protection/>
    </xf>
    <xf numFmtId="0" fontId="12" fillId="0" borderId="0" xfId="0" applyFont="1" applyAlignment="1">
      <alignment/>
    </xf>
    <xf numFmtId="0" fontId="0" fillId="0" borderId="19" xfId="0" applyBorder="1" applyAlignment="1">
      <alignment/>
    </xf>
    <xf numFmtId="0" fontId="14" fillId="0" borderId="16" xfId="0" applyFont="1" applyBorder="1" applyAlignment="1">
      <alignment/>
    </xf>
    <xf numFmtId="0" fontId="0" fillId="0" borderId="20" xfId="0" applyBorder="1" applyAlignment="1">
      <alignment/>
    </xf>
    <xf numFmtId="0" fontId="0" fillId="0" borderId="21" xfId="0" applyBorder="1" applyAlignment="1">
      <alignment/>
    </xf>
    <xf numFmtId="0" fontId="14" fillId="0" borderId="0" xfId="0" applyFont="1" applyAlignment="1">
      <alignment horizontal="center" shrinkToFit="1"/>
    </xf>
    <xf numFmtId="0" fontId="69" fillId="0" borderId="0" xfId="0" applyFont="1" applyAlignment="1">
      <alignment/>
    </xf>
    <xf numFmtId="0" fontId="0" fillId="0" borderId="22" xfId="0" applyBorder="1" applyAlignment="1">
      <alignment/>
    </xf>
    <xf numFmtId="0" fontId="0" fillId="0" borderId="16" xfId="0" applyBorder="1" applyAlignment="1">
      <alignment/>
    </xf>
    <xf numFmtId="0" fontId="0" fillId="0" borderId="22" xfId="0" applyBorder="1" applyAlignment="1">
      <alignment/>
    </xf>
    <xf numFmtId="0" fontId="0" fillId="0" borderId="23" xfId="0" applyBorder="1" applyAlignment="1">
      <alignment/>
    </xf>
    <xf numFmtId="0" fontId="0" fillId="0" borderId="23" xfId="0" applyBorder="1" applyAlignment="1">
      <alignment/>
    </xf>
    <xf numFmtId="0" fontId="12" fillId="0" borderId="24" xfId="0" applyFont="1" applyBorder="1" applyAlignment="1">
      <alignment horizontal="center" vertical="center"/>
    </xf>
    <xf numFmtId="0" fontId="0" fillId="0" borderId="24" xfId="0" applyBorder="1" applyAlignment="1">
      <alignment/>
    </xf>
    <xf numFmtId="0" fontId="0" fillId="0" borderId="25" xfId="0" applyBorder="1" applyAlignment="1">
      <alignment/>
    </xf>
    <xf numFmtId="0" fontId="69" fillId="0" borderId="26" xfId="0" applyFont="1" applyBorder="1" applyAlignment="1">
      <alignment/>
    </xf>
    <xf numFmtId="0" fontId="12" fillId="0" borderId="16" xfId="0" applyFont="1" applyBorder="1" applyAlignment="1">
      <alignment horizontal="center" vertical="center"/>
    </xf>
    <xf numFmtId="0" fontId="12" fillId="0" borderId="27" xfId="0" applyFont="1" applyBorder="1" applyAlignment="1">
      <alignment horizontal="center" vertical="center"/>
    </xf>
    <xf numFmtId="0" fontId="12" fillId="0" borderId="0" xfId="0" applyFont="1" applyBorder="1" applyAlignment="1">
      <alignment horizontal="center" vertical="center"/>
    </xf>
    <xf numFmtId="0" fontId="11" fillId="0" borderId="0" xfId="0" applyFont="1" applyAlignment="1">
      <alignment horizontal="center" vertical="center"/>
    </xf>
    <xf numFmtId="0" fontId="2" fillId="0" borderId="13" xfId="0" applyFont="1" applyFill="1" applyBorder="1" applyAlignment="1">
      <alignment horizontal="left" vertical="center"/>
    </xf>
    <xf numFmtId="0" fontId="3" fillId="0" borderId="13" xfId="0" applyFont="1" applyFill="1" applyBorder="1" applyAlignment="1">
      <alignment horizontal="right" vertical="center"/>
    </xf>
    <xf numFmtId="0" fontId="3" fillId="0" borderId="13" xfId="0" applyFont="1" applyFill="1" applyBorder="1" applyAlignment="1">
      <alignment vertical="center"/>
    </xf>
    <xf numFmtId="0" fontId="3" fillId="0" borderId="13" xfId="0" applyFont="1" applyFill="1" applyBorder="1" applyAlignment="1">
      <alignment horizontal="center" vertical="center"/>
    </xf>
    <xf numFmtId="0" fontId="3" fillId="0" borderId="13" xfId="0" applyFont="1" applyBorder="1" applyAlignment="1">
      <alignment horizontal="right" vertical="center"/>
    </xf>
    <xf numFmtId="0" fontId="2" fillId="0" borderId="28" xfId="0" applyFont="1" applyFill="1" applyBorder="1" applyAlignment="1">
      <alignment horizontal="left" vertical="center"/>
    </xf>
    <xf numFmtId="0" fontId="2" fillId="0" borderId="13" xfId="0" applyFont="1" applyFill="1" applyBorder="1" applyAlignment="1">
      <alignment/>
    </xf>
    <xf numFmtId="0" fontId="2" fillId="0" borderId="11" xfId="0" applyFont="1" applyFill="1" applyBorder="1" applyAlignment="1">
      <alignment/>
    </xf>
    <xf numFmtId="0" fontId="0" fillId="0" borderId="0" xfId="61" applyFont="1">
      <alignment/>
      <protection/>
    </xf>
    <xf numFmtId="0" fontId="10" fillId="0" borderId="29" xfId="0" applyFont="1" applyBorder="1" applyAlignment="1">
      <alignment horizontal="left"/>
    </xf>
    <xf numFmtId="0" fontId="10" fillId="0" borderId="30" xfId="0" applyFont="1" applyBorder="1" applyAlignment="1">
      <alignment horizontal="left"/>
    </xf>
    <xf numFmtId="0" fontId="10" fillId="0" borderId="31" xfId="0" applyFont="1" applyBorder="1" applyAlignment="1">
      <alignment horizontal="left"/>
    </xf>
    <xf numFmtId="0" fontId="2" fillId="0" borderId="13" xfId="0" applyFont="1" applyFill="1" applyBorder="1" applyAlignment="1">
      <alignment horizontal="center" vertical="center"/>
    </xf>
    <xf numFmtId="0" fontId="3" fillId="0" borderId="0" xfId="0" applyFont="1" applyFill="1" applyAlignment="1">
      <alignment horizontal="distributed" vertical="center"/>
    </xf>
    <xf numFmtId="0" fontId="2" fillId="0" borderId="0" xfId="0" applyFont="1" applyFill="1" applyAlignment="1">
      <alignment vertical="center"/>
    </xf>
    <xf numFmtId="0" fontId="7" fillId="0" borderId="0" xfId="0" applyFont="1" applyFill="1" applyAlignment="1">
      <alignment vertical="center"/>
    </xf>
    <xf numFmtId="0" fontId="3" fillId="0" borderId="1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10" xfId="0" applyFont="1" applyFill="1" applyBorder="1" applyAlignment="1">
      <alignment horizontal="left" vertical="center"/>
    </xf>
    <xf numFmtId="0" fontId="17" fillId="0" borderId="0" xfId="0" applyFont="1" applyAlignment="1">
      <alignment horizontal="justify" vertical="center"/>
    </xf>
    <xf numFmtId="0" fontId="68" fillId="0" borderId="0" xfId="61" applyFont="1" applyFill="1">
      <alignment/>
      <protection/>
    </xf>
    <xf numFmtId="0" fontId="17" fillId="0" borderId="0" xfId="0" applyFont="1" applyAlignment="1">
      <alignment/>
    </xf>
    <xf numFmtId="0" fontId="13" fillId="0" borderId="35" xfId="61" applyFont="1" applyBorder="1">
      <alignment/>
      <protection/>
    </xf>
    <xf numFmtId="0" fontId="68" fillId="0" borderId="0" xfId="61" applyFont="1">
      <alignment/>
      <protection/>
    </xf>
    <xf numFmtId="0" fontId="69" fillId="0" borderId="0" xfId="0" applyFont="1" applyAlignment="1">
      <alignment/>
    </xf>
    <xf numFmtId="0" fontId="18" fillId="0" borderId="0" xfId="0" applyFont="1" applyAlignment="1">
      <alignment/>
    </xf>
    <xf numFmtId="0" fontId="0" fillId="0" borderId="10" xfId="0" applyBorder="1" applyAlignment="1">
      <alignment/>
    </xf>
    <xf numFmtId="0" fontId="0" fillId="0" borderId="36" xfId="0" applyBorder="1" applyAlignment="1">
      <alignment/>
    </xf>
    <xf numFmtId="0" fontId="0" fillId="0" borderId="11" xfId="0" applyBorder="1" applyAlignment="1">
      <alignment/>
    </xf>
    <xf numFmtId="0" fontId="0" fillId="0" borderId="37" xfId="0" applyBorder="1" applyAlignment="1">
      <alignment/>
    </xf>
    <xf numFmtId="0" fontId="0" fillId="0" borderId="10" xfId="0" applyBorder="1" applyAlignment="1">
      <alignment/>
    </xf>
    <xf numFmtId="0" fontId="0" fillId="0" borderId="34" xfId="0" applyBorder="1" applyAlignment="1">
      <alignment/>
    </xf>
    <xf numFmtId="0" fontId="0" fillId="0" borderId="38" xfId="0" applyBorder="1" applyAlignment="1">
      <alignment/>
    </xf>
    <xf numFmtId="0" fontId="0" fillId="0" borderId="0" xfId="0" applyAlignment="1">
      <alignment/>
    </xf>
    <xf numFmtId="0" fontId="70" fillId="0" borderId="35" xfId="61" applyFont="1" applyBorder="1">
      <alignment/>
      <protection/>
    </xf>
    <xf numFmtId="0" fontId="17" fillId="0" borderId="0" xfId="0" applyFont="1" applyAlignment="1">
      <alignment horizontal="center" vertical="center"/>
    </xf>
    <xf numFmtId="0" fontId="69" fillId="0" borderId="0" xfId="0" applyFont="1" applyAlignment="1">
      <alignment/>
    </xf>
    <xf numFmtId="0" fontId="17" fillId="0" borderId="0" xfId="0" applyFont="1" applyAlignment="1">
      <alignment vertical="center"/>
    </xf>
    <xf numFmtId="0" fontId="15" fillId="0" borderId="0" xfId="0" applyFont="1" applyAlignment="1">
      <alignment/>
    </xf>
    <xf numFmtId="0" fontId="0" fillId="0" borderId="39" xfId="0" applyBorder="1" applyAlignment="1">
      <alignment/>
    </xf>
    <xf numFmtId="0" fontId="0" fillId="0" borderId="37" xfId="0" applyBorder="1" applyAlignment="1">
      <alignment/>
    </xf>
    <xf numFmtId="0" fontId="17" fillId="0" borderId="11" xfId="0" applyFont="1" applyBorder="1" applyAlignment="1">
      <alignment/>
    </xf>
    <xf numFmtId="0" fontId="69" fillId="0" borderId="11" xfId="0" applyFont="1" applyBorder="1" applyAlignment="1">
      <alignment/>
    </xf>
    <xf numFmtId="0" fontId="0" fillId="0" borderId="36" xfId="0" applyBorder="1" applyAlignment="1">
      <alignment/>
    </xf>
    <xf numFmtId="0" fontId="17" fillId="0" borderId="10" xfId="0" applyFont="1" applyBorder="1" applyAlignment="1">
      <alignment vertical="center"/>
    </xf>
    <xf numFmtId="0" fontId="0" fillId="0" borderId="11" xfId="0" applyBorder="1" applyAlignment="1">
      <alignment/>
    </xf>
    <xf numFmtId="0" fontId="17" fillId="0" borderId="36" xfId="0" applyFont="1" applyBorder="1" applyAlignment="1">
      <alignment vertical="center"/>
    </xf>
    <xf numFmtId="0" fontId="0" fillId="0" borderId="39" xfId="0" applyBorder="1" applyAlignment="1">
      <alignment/>
    </xf>
    <xf numFmtId="0" fontId="17" fillId="0" borderId="11" xfId="0" applyFont="1" applyBorder="1" applyAlignment="1">
      <alignment vertical="center"/>
    </xf>
    <xf numFmtId="0" fontId="17" fillId="0" borderId="10" xfId="0" applyFont="1" applyBorder="1" applyAlignment="1">
      <alignment horizontal="center" vertical="center"/>
    </xf>
    <xf numFmtId="0" fontId="0" fillId="0" borderId="40" xfId="0" applyBorder="1" applyAlignment="1">
      <alignment/>
    </xf>
    <xf numFmtId="0" fontId="0" fillId="0" borderId="41"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71" fillId="0" borderId="0" xfId="61" applyFont="1">
      <alignment/>
      <protection/>
    </xf>
    <xf numFmtId="0" fontId="3" fillId="0" borderId="43" xfId="0" applyFont="1" applyFill="1" applyBorder="1" applyAlignment="1">
      <alignment horizontal="center" vertical="center"/>
    </xf>
    <xf numFmtId="0" fontId="2" fillId="0" borderId="44" xfId="0" applyFont="1" applyFill="1" applyBorder="1" applyAlignment="1">
      <alignment horizontal="left" vertical="center"/>
    </xf>
    <xf numFmtId="0" fontId="3" fillId="0" borderId="44" xfId="0" applyFont="1" applyFill="1" applyBorder="1" applyAlignment="1">
      <alignment vertical="center"/>
    </xf>
    <xf numFmtId="0" fontId="72" fillId="0" borderId="0" xfId="0" applyFont="1" applyFill="1" applyAlignment="1">
      <alignment horizontal="center" vertical="center"/>
    </xf>
    <xf numFmtId="0" fontId="3" fillId="0" borderId="12" xfId="0" applyFont="1" applyFill="1" applyBorder="1" applyAlignment="1">
      <alignment horizontal="center" vertical="center"/>
    </xf>
    <xf numFmtId="0" fontId="3" fillId="0" borderId="44" xfId="0" applyFont="1" applyFill="1" applyBorder="1" applyAlignment="1">
      <alignment horizontal="center" vertical="center"/>
    </xf>
    <xf numFmtId="0" fontId="73" fillId="0" borderId="0" xfId="0" applyFont="1" applyFill="1" applyAlignment="1">
      <alignment horizontal="center" vertical="center"/>
    </xf>
    <xf numFmtId="0" fontId="73" fillId="0" borderId="0" xfId="0" applyFont="1" applyFill="1" applyAlignment="1">
      <alignment horizontal="distributed" vertical="center"/>
    </xf>
    <xf numFmtId="0" fontId="72" fillId="0" borderId="0" xfId="0" applyFont="1" applyFill="1" applyBorder="1" applyAlignment="1">
      <alignment vertical="center"/>
    </xf>
    <xf numFmtId="0" fontId="72" fillId="0" borderId="0" xfId="0" applyFont="1" applyFill="1" applyBorder="1" applyAlignment="1">
      <alignment horizontal="left" vertical="center"/>
    </xf>
    <xf numFmtId="0" fontId="2"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4" xfId="0" applyFont="1" applyFill="1" applyBorder="1" applyAlignment="1">
      <alignment horizontal="center" vertical="center"/>
    </xf>
    <xf numFmtId="0" fontId="74" fillId="0" borderId="0" xfId="0" applyFont="1" applyBorder="1" applyAlignment="1">
      <alignment horizontal="center" vertical="center"/>
    </xf>
    <xf numFmtId="0" fontId="3" fillId="0" borderId="44" xfId="0" applyFont="1" applyFill="1" applyBorder="1" applyAlignment="1">
      <alignment horizontal="center" vertical="center"/>
    </xf>
    <xf numFmtId="0" fontId="73" fillId="0" borderId="0" xfId="0" applyFont="1" applyFill="1" applyBorder="1" applyAlignment="1">
      <alignment horizontal="center" vertical="center"/>
    </xf>
    <xf numFmtId="0" fontId="75" fillId="0" borderId="0" xfId="0" applyFont="1" applyFill="1" applyAlignment="1">
      <alignment vertical="center"/>
    </xf>
    <xf numFmtId="0" fontId="16" fillId="0" borderId="0" xfId="0" applyFont="1" applyFill="1" applyAlignment="1">
      <alignment vertical="center"/>
    </xf>
    <xf numFmtId="0" fontId="72" fillId="0" borderId="0" xfId="0" applyFont="1" applyFill="1" applyBorder="1" applyAlignment="1">
      <alignment horizontal="center" vertical="center"/>
    </xf>
    <xf numFmtId="0" fontId="76" fillId="0" borderId="11" xfId="0" applyFont="1" applyFill="1" applyBorder="1" applyAlignment="1">
      <alignment vertical="center"/>
    </xf>
    <xf numFmtId="176" fontId="76" fillId="0" borderId="12" xfId="0" applyNumberFormat="1" applyFont="1" applyFill="1" applyBorder="1" applyAlignment="1">
      <alignment vertical="center"/>
    </xf>
    <xf numFmtId="0" fontId="76" fillId="0" borderId="12" xfId="0" applyFont="1" applyFill="1" applyBorder="1" applyAlignment="1">
      <alignment vertical="center"/>
    </xf>
    <xf numFmtId="176" fontId="72" fillId="0" borderId="12" xfId="0" applyNumberFormat="1" applyFont="1" applyFill="1" applyBorder="1" applyAlignment="1">
      <alignment vertical="center"/>
    </xf>
    <xf numFmtId="0" fontId="3" fillId="0" borderId="44" xfId="0" applyFont="1" applyFill="1" applyBorder="1" applyAlignment="1">
      <alignment horizontal="center" vertical="center"/>
    </xf>
    <xf numFmtId="0" fontId="3" fillId="0" borderId="44" xfId="0" applyFont="1" applyFill="1" applyBorder="1" applyAlignment="1">
      <alignment horizontal="center" vertical="center"/>
    </xf>
    <xf numFmtId="0" fontId="2" fillId="0" borderId="49" xfId="0" applyFont="1" applyFill="1" applyBorder="1" applyAlignment="1">
      <alignment horizontal="center" vertical="center"/>
    </xf>
    <xf numFmtId="0" fontId="3" fillId="0" borderId="44" xfId="0" applyFont="1" applyFill="1" applyBorder="1" applyAlignment="1">
      <alignment horizontal="right" vertical="center"/>
    </xf>
    <xf numFmtId="0" fontId="2" fillId="0" borderId="48" xfId="0" applyFont="1" applyFill="1" applyBorder="1" applyAlignment="1">
      <alignment horizontal="center" vertical="center"/>
    </xf>
    <xf numFmtId="0" fontId="72" fillId="0" borderId="44" xfId="0" applyFont="1" applyFill="1" applyBorder="1" applyAlignment="1">
      <alignment horizontal="center" vertical="center"/>
    </xf>
    <xf numFmtId="0" fontId="72" fillId="0" borderId="44" xfId="0" applyFont="1" applyFill="1" applyBorder="1" applyAlignment="1">
      <alignment vertical="center"/>
    </xf>
    <xf numFmtId="0" fontId="72" fillId="0" borderId="0" xfId="0" applyFont="1" applyFill="1" applyBorder="1" applyAlignment="1">
      <alignment vertical="center" wrapText="1"/>
    </xf>
    <xf numFmtId="0" fontId="2" fillId="0" borderId="50"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3" xfId="0" applyFont="1" applyFill="1" applyBorder="1" applyAlignment="1">
      <alignment horizontal="left" vertical="center"/>
    </xf>
    <xf numFmtId="0" fontId="3" fillId="0" borderId="44" xfId="0" applyFont="1" applyFill="1" applyBorder="1" applyAlignment="1">
      <alignment horizontal="center" vertical="center"/>
    </xf>
    <xf numFmtId="176" fontId="76" fillId="0" borderId="0" xfId="0" applyNumberFormat="1" applyFont="1" applyFill="1" applyBorder="1" applyAlignment="1">
      <alignment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48" xfId="0" applyFont="1" applyFill="1" applyBorder="1" applyAlignment="1">
      <alignment horizontal="left" vertical="center"/>
    </xf>
    <xf numFmtId="0" fontId="76" fillId="0" borderId="0" xfId="0" applyFont="1" applyFill="1" applyBorder="1" applyAlignment="1">
      <alignment vertical="center"/>
    </xf>
    <xf numFmtId="0" fontId="3" fillId="0" borderId="55" xfId="0" applyFont="1" applyFill="1" applyBorder="1" applyAlignment="1">
      <alignment horizontal="right" vertical="center"/>
    </xf>
    <xf numFmtId="0" fontId="2" fillId="0" borderId="56" xfId="0" applyFont="1" applyFill="1" applyBorder="1" applyAlignment="1">
      <alignment horizontal="center" vertical="center"/>
    </xf>
    <xf numFmtId="0" fontId="3" fillId="0" borderId="52" xfId="0" applyFont="1" applyFill="1" applyBorder="1" applyAlignment="1">
      <alignment vertical="center"/>
    </xf>
    <xf numFmtId="0" fontId="7" fillId="0" borderId="43" xfId="0" applyFont="1" applyFill="1" applyBorder="1" applyAlignment="1">
      <alignment horizontal="center" vertical="center"/>
    </xf>
    <xf numFmtId="0" fontId="2" fillId="0" borderId="57" xfId="0" applyFont="1" applyFill="1" applyBorder="1" applyAlignment="1">
      <alignment horizontal="center" vertical="center"/>
    </xf>
    <xf numFmtId="0" fontId="3" fillId="0" borderId="48" xfId="0" applyFont="1" applyFill="1" applyBorder="1" applyAlignment="1">
      <alignment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3" fillId="0" borderId="49" xfId="0" applyFont="1" applyFill="1"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2" fillId="0" borderId="12" xfId="0" applyFont="1" applyFill="1" applyBorder="1" applyAlignment="1">
      <alignment horizontal="center" vertical="center"/>
    </xf>
    <xf numFmtId="0" fontId="2" fillId="0" borderId="12" xfId="0" applyFont="1" applyBorder="1" applyAlignment="1">
      <alignment horizontal="center" vertical="center"/>
    </xf>
    <xf numFmtId="0" fontId="72" fillId="33" borderId="0" xfId="0" applyFont="1" applyFill="1" applyBorder="1" applyAlignment="1">
      <alignment horizontal="center" vertical="center"/>
    </xf>
    <xf numFmtId="0" fontId="73" fillId="33" borderId="28" xfId="0" applyFont="1" applyFill="1" applyBorder="1" applyAlignment="1">
      <alignment horizontal="center" vertical="center"/>
    </xf>
    <xf numFmtId="176" fontId="3" fillId="0" borderId="39"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0" fontId="3" fillId="0" borderId="49" xfId="0" applyFont="1" applyFill="1" applyBorder="1" applyAlignment="1">
      <alignment horizontal="center" vertical="center"/>
    </xf>
    <xf numFmtId="0" fontId="3" fillId="0" borderId="57" xfId="0" applyFont="1" applyFill="1" applyBorder="1" applyAlignment="1">
      <alignment horizontal="center" vertical="center"/>
    </xf>
    <xf numFmtId="176" fontId="3" fillId="0" borderId="11"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73" fillId="0" borderId="5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4" xfId="0" applyFont="1" applyFill="1" applyBorder="1" applyAlignment="1">
      <alignment horizontal="center" vertical="center"/>
    </xf>
    <xf numFmtId="176" fontId="3" fillId="0" borderId="38"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0" fontId="3" fillId="0" borderId="34" xfId="0" applyFont="1" applyFill="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176" fontId="2" fillId="0" borderId="0"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Border="1" applyAlignment="1">
      <alignment horizontal="center" vertical="center"/>
    </xf>
    <xf numFmtId="0" fontId="2" fillId="0" borderId="48" xfId="0" applyFont="1" applyBorder="1" applyAlignment="1">
      <alignment horizontal="center" vertical="center"/>
    </xf>
    <xf numFmtId="0" fontId="73" fillId="0" borderId="49" xfId="0" applyFont="1" applyFill="1" applyBorder="1" applyAlignment="1">
      <alignment horizontal="center" vertical="center"/>
    </xf>
    <xf numFmtId="0" fontId="73" fillId="0" borderId="57" xfId="0" applyFont="1" applyBorder="1" applyAlignment="1">
      <alignment horizontal="center" vertical="center"/>
    </xf>
    <xf numFmtId="0" fontId="2" fillId="0" borderId="32" xfId="0" applyFont="1" applyFill="1" applyBorder="1" applyAlignment="1">
      <alignment horizontal="center" vertical="center"/>
    </xf>
    <xf numFmtId="0" fontId="2" fillId="0" borderId="32" xfId="0" applyFont="1" applyBorder="1" applyAlignment="1">
      <alignment horizontal="center" vertical="center"/>
    </xf>
    <xf numFmtId="0" fontId="73" fillId="0" borderId="60" xfId="0" applyFont="1" applyFill="1" applyBorder="1" applyAlignment="1">
      <alignment horizontal="center" vertical="center"/>
    </xf>
    <xf numFmtId="0" fontId="73" fillId="0" borderId="49" xfId="0" applyFont="1" applyBorder="1" applyAlignment="1">
      <alignment horizontal="center" vertical="center"/>
    </xf>
    <xf numFmtId="176" fontId="3" fillId="0" borderId="0" xfId="0" applyNumberFormat="1" applyFont="1" applyFill="1" applyBorder="1" applyAlignment="1">
      <alignment horizontal="center" vertical="center"/>
    </xf>
    <xf numFmtId="0" fontId="73" fillId="0" borderId="50" xfId="0" applyFont="1" applyFill="1" applyBorder="1" applyAlignment="1">
      <alignment horizontal="center" vertical="center"/>
    </xf>
    <xf numFmtId="0" fontId="73" fillId="0" borderId="50" xfId="0" applyFont="1" applyBorder="1" applyAlignment="1">
      <alignment horizontal="center" vertical="center"/>
    </xf>
    <xf numFmtId="0" fontId="3" fillId="0" borderId="12" xfId="0" applyFont="1" applyFill="1" applyBorder="1" applyAlignment="1">
      <alignment horizontal="center" vertical="center"/>
    </xf>
    <xf numFmtId="0" fontId="3" fillId="0" borderId="37" xfId="0" applyFont="1" applyFill="1" applyBorder="1" applyAlignment="1">
      <alignment horizontal="center" vertical="center"/>
    </xf>
    <xf numFmtId="176" fontId="3" fillId="0" borderId="60" xfId="0" applyNumberFormat="1" applyFont="1" applyFill="1" applyBorder="1" applyAlignment="1">
      <alignment horizontal="center" vertical="center"/>
    </xf>
    <xf numFmtId="176" fontId="3" fillId="0" borderId="49" xfId="0" applyNumberFormat="1" applyFont="1" applyFill="1" applyBorder="1" applyAlignment="1">
      <alignment horizontal="center" vertical="center"/>
    </xf>
    <xf numFmtId="0" fontId="3" fillId="0" borderId="29" xfId="0" applyFont="1" applyFill="1" applyBorder="1" applyAlignment="1">
      <alignment horizontal="center"/>
    </xf>
    <xf numFmtId="0" fontId="3" fillId="0" borderId="31" xfId="0" applyFont="1" applyFill="1" applyBorder="1" applyAlignment="1">
      <alignment horizontal="center"/>
    </xf>
    <xf numFmtId="0" fontId="3" fillId="0" borderId="10" xfId="0" applyFont="1" applyFill="1" applyBorder="1" applyAlignment="1">
      <alignment horizontal="center" vertical="center"/>
    </xf>
    <xf numFmtId="0" fontId="73" fillId="0" borderId="0" xfId="0" applyFont="1" applyFill="1" applyAlignment="1">
      <alignment horizontal="center" vertical="center"/>
    </xf>
    <xf numFmtId="0" fontId="73" fillId="0" borderId="10" xfId="0" applyFont="1" applyFill="1" applyBorder="1" applyAlignment="1">
      <alignment horizontal="center" vertical="center"/>
    </xf>
    <xf numFmtId="0" fontId="5" fillId="0" borderId="29" xfId="0" applyFont="1" applyFill="1" applyBorder="1" applyAlignment="1">
      <alignment horizontal="center"/>
    </xf>
    <xf numFmtId="0" fontId="5" fillId="0" borderId="31" xfId="0" applyFont="1" applyFill="1" applyBorder="1" applyAlignment="1">
      <alignment horizontal="center"/>
    </xf>
    <xf numFmtId="0" fontId="3" fillId="0" borderId="11" xfId="0" applyFont="1" applyFill="1" applyBorder="1" applyAlignment="1">
      <alignment horizontal="center" vertical="center"/>
    </xf>
    <xf numFmtId="0" fontId="3" fillId="0" borderId="36" xfId="0" applyFont="1" applyFill="1" applyBorder="1" applyAlignment="1">
      <alignment horizontal="center" vertical="center"/>
    </xf>
    <xf numFmtId="56" fontId="2"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73" fillId="0" borderId="53" xfId="0" applyFont="1" applyFill="1" applyBorder="1" applyAlignment="1">
      <alignment horizontal="center" vertical="center"/>
    </xf>
    <xf numFmtId="0" fontId="73" fillId="0" borderId="53" xfId="0" applyFont="1" applyBorder="1" applyAlignment="1">
      <alignment horizontal="center" vertical="center"/>
    </xf>
    <xf numFmtId="0" fontId="2" fillId="0" borderId="46" xfId="0" applyFont="1" applyBorder="1" applyAlignment="1">
      <alignment horizontal="center" vertical="center"/>
    </xf>
    <xf numFmtId="0" fontId="11" fillId="0" borderId="0" xfId="0" applyFont="1" applyAlignment="1">
      <alignment horizontal="center" vertical="center"/>
    </xf>
    <xf numFmtId="0" fontId="3" fillId="0" borderId="0" xfId="0" applyFont="1" applyFill="1" applyAlignment="1">
      <alignment horizontal="left" vertical="center" shrinkToFit="1"/>
    </xf>
    <xf numFmtId="0" fontId="3" fillId="0" borderId="0" xfId="0" applyFont="1" applyFill="1" applyBorder="1" applyAlignment="1">
      <alignment horizontal="left" vertical="center" shrinkToFit="1"/>
    </xf>
    <xf numFmtId="0" fontId="73" fillId="0" borderId="0" xfId="0" applyFont="1" applyFill="1" applyBorder="1" applyAlignment="1">
      <alignment horizontal="center" vertical="center"/>
    </xf>
    <xf numFmtId="0" fontId="73" fillId="0" borderId="44" xfId="0" applyFont="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distributed" vertical="center"/>
    </xf>
    <xf numFmtId="0" fontId="2" fillId="0" borderId="13" xfId="0" applyFont="1" applyFill="1" applyBorder="1" applyAlignment="1">
      <alignment horizontal="center"/>
    </xf>
    <xf numFmtId="0" fontId="72" fillId="33" borderId="0" xfId="0" applyFont="1" applyFill="1" applyAlignment="1">
      <alignment horizontal="distributed" vertical="center"/>
    </xf>
    <xf numFmtId="176" fontId="73" fillId="33" borderId="0" xfId="0" applyNumberFormat="1" applyFont="1" applyFill="1" applyBorder="1" applyAlignment="1">
      <alignment horizontal="center" vertical="center"/>
    </xf>
    <xf numFmtId="176" fontId="72" fillId="33" borderId="13" xfId="0" applyNumberFormat="1" applyFont="1" applyFill="1" applyBorder="1" applyAlignment="1">
      <alignment horizontal="center" vertical="center"/>
    </xf>
    <xf numFmtId="0" fontId="2" fillId="0" borderId="0" xfId="0" applyFont="1" applyFill="1" applyAlignment="1">
      <alignment horizontal="left" vertical="center"/>
    </xf>
    <xf numFmtId="0" fontId="3" fillId="0" borderId="0" xfId="0" applyFont="1" applyFill="1" applyBorder="1" applyAlignment="1">
      <alignment horizontal="distributed" vertical="center"/>
    </xf>
    <xf numFmtId="0" fontId="7" fillId="0" borderId="0" xfId="0" applyFont="1" applyFill="1" applyAlignment="1">
      <alignment horizontal="center" vertical="center" wrapText="1"/>
    </xf>
    <xf numFmtId="0" fontId="73" fillId="0" borderId="52" xfId="0" applyFont="1" applyBorder="1" applyAlignment="1">
      <alignment horizontal="center" vertical="center"/>
    </xf>
    <xf numFmtId="0" fontId="3" fillId="0" borderId="11" xfId="0" applyFont="1" applyBorder="1" applyAlignment="1">
      <alignment horizontal="center" vertical="center"/>
    </xf>
    <xf numFmtId="0" fontId="73" fillId="0" borderId="0" xfId="0" applyFont="1" applyBorder="1" applyAlignment="1">
      <alignment horizontal="center" vertical="center"/>
    </xf>
    <xf numFmtId="0" fontId="3" fillId="0" borderId="0" xfId="61" applyFont="1" applyFill="1" applyAlignment="1">
      <alignment horizontal="center" vertical="center"/>
      <protection/>
    </xf>
    <xf numFmtId="0" fontId="3" fillId="0" borderId="0" xfId="0" applyFont="1" applyFill="1" applyAlignment="1">
      <alignment horizontal="center"/>
    </xf>
    <xf numFmtId="0" fontId="3" fillId="0" borderId="11" xfId="0" applyFont="1" applyFill="1" applyBorder="1" applyAlignment="1">
      <alignment horizontal="center"/>
    </xf>
    <xf numFmtId="0" fontId="10" fillId="0" borderId="29" xfId="0" applyFont="1" applyBorder="1" applyAlignment="1">
      <alignment horizontal="left"/>
    </xf>
    <xf numFmtId="0" fontId="10" fillId="0" borderId="30" xfId="0" applyFont="1" applyBorder="1" applyAlignment="1">
      <alignment horizontal="left"/>
    </xf>
    <xf numFmtId="0" fontId="10" fillId="0" borderId="31" xfId="0" applyFont="1" applyBorder="1" applyAlignment="1">
      <alignment horizontal="left"/>
    </xf>
    <xf numFmtId="0" fontId="3" fillId="0" borderId="0" xfId="0" applyFont="1" applyFill="1" applyAlignment="1">
      <alignment horizontal="left"/>
    </xf>
    <xf numFmtId="0" fontId="3" fillId="0" borderId="0" xfId="0" applyFont="1" applyFill="1" applyAlignment="1">
      <alignment horizontal="left" vertical="center"/>
    </xf>
    <xf numFmtId="56" fontId="73" fillId="0" borderId="0" xfId="0" applyNumberFormat="1" applyFont="1" applyFill="1" applyAlignment="1">
      <alignment horizontal="center"/>
    </xf>
    <xf numFmtId="0" fontId="73" fillId="0" borderId="0" xfId="0" applyFont="1" applyFill="1" applyAlignment="1">
      <alignment horizontal="center"/>
    </xf>
    <xf numFmtId="176" fontId="3" fillId="0" borderId="0" xfId="0" applyNumberFormat="1" applyFont="1" applyFill="1" applyBorder="1" applyAlignment="1">
      <alignment horizontal="center" vertical="center" textRotation="91"/>
    </xf>
    <xf numFmtId="176" fontId="20" fillId="0" borderId="0" xfId="0" applyNumberFormat="1" applyFont="1" applyFill="1" applyAlignment="1">
      <alignment horizontal="center" vertical="center" textRotation="91"/>
    </xf>
    <xf numFmtId="176" fontId="20" fillId="0" borderId="10" xfId="0" applyNumberFormat="1" applyFont="1" applyFill="1" applyBorder="1" applyAlignment="1">
      <alignment horizontal="center" vertical="center" textRotation="91"/>
    </xf>
    <xf numFmtId="176" fontId="20" fillId="0" borderId="0" xfId="0" applyNumberFormat="1" applyFont="1" applyAlignment="1">
      <alignment horizontal="center" vertical="center" textRotation="91"/>
    </xf>
    <xf numFmtId="176" fontId="20" fillId="0" borderId="10" xfId="0" applyNumberFormat="1" applyFont="1" applyBorder="1" applyAlignment="1">
      <alignment horizontal="center" vertical="center" textRotation="9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47" xfId="0" applyFont="1" applyFill="1" applyBorder="1" applyAlignment="1">
      <alignment horizontal="center" vertical="center"/>
    </xf>
    <xf numFmtId="176" fontId="3" fillId="0" borderId="34" xfId="0" applyNumberFormat="1" applyFont="1" applyFill="1" applyBorder="1" applyAlignment="1">
      <alignment horizontal="center" vertical="center" textRotation="91"/>
    </xf>
    <xf numFmtId="176" fontId="20" fillId="0" borderId="0" xfId="0" applyNumberFormat="1" applyFont="1" applyBorder="1" applyAlignment="1">
      <alignment horizontal="center" vertical="center" textRotation="91"/>
    </xf>
    <xf numFmtId="176" fontId="20" fillId="0" borderId="44" xfId="0" applyNumberFormat="1" applyFont="1" applyBorder="1" applyAlignment="1">
      <alignment horizontal="center" vertical="center" textRotation="91"/>
    </xf>
    <xf numFmtId="176" fontId="3" fillId="0" borderId="43" xfId="0" applyNumberFormat="1" applyFont="1" applyFill="1" applyBorder="1" applyAlignment="1">
      <alignment horizontal="center" vertical="center" textRotation="91"/>
    </xf>
    <xf numFmtId="0" fontId="2" fillId="0" borderId="45" xfId="0" applyFont="1" applyFill="1" applyBorder="1" applyAlignment="1">
      <alignment horizontal="center" vertical="center"/>
    </xf>
    <xf numFmtId="176" fontId="3" fillId="0" borderId="43" xfId="0" applyNumberFormat="1" applyFont="1" applyFill="1" applyBorder="1" applyAlignment="1">
      <alignment horizontal="center" vertical="center"/>
    </xf>
    <xf numFmtId="176" fontId="20" fillId="0" borderId="0" xfId="0" applyNumberFormat="1" applyFont="1" applyFill="1" applyBorder="1" applyAlignment="1">
      <alignment horizontal="center" vertical="center" textRotation="91"/>
    </xf>
    <xf numFmtId="176" fontId="20" fillId="0" borderId="44" xfId="0" applyNumberFormat="1" applyFont="1" applyFill="1" applyBorder="1" applyAlignment="1">
      <alignment horizontal="center" vertical="center" textRotation="91"/>
    </xf>
    <xf numFmtId="0" fontId="73" fillId="0" borderId="34"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0" fontId="2" fillId="0" borderId="33" xfId="0" applyFont="1" applyFill="1" applyBorder="1" applyAlignment="1">
      <alignment horizontal="center" vertical="center"/>
    </xf>
    <xf numFmtId="0" fontId="72" fillId="0" borderId="10" xfId="0" applyFont="1" applyFill="1" applyBorder="1" applyAlignment="1">
      <alignment horizontal="center" vertical="center"/>
    </xf>
    <xf numFmtId="0" fontId="72" fillId="0" borderId="34" xfId="0" applyFont="1" applyFill="1" applyBorder="1" applyAlignment="1">
      <alignment horizontal="center" vertical="center"/>
    </xf>
    <xf numFmtId="0" fontId="13" fillId="0" borderId="0" xfId="61" applyFont="1" applyAlignment="1">
      <alignment horizontal="center"/>
      <protection/>
    </xf>
    <xf numFmtId="0" fontId="0" fillId="0" borderId="0" xfId="0" applyAlignment="1">
      <alignment horizontal="center"/>
    </xf>
    <xf numFmtId="0" fontId="14" fillId="0" borderId="0" xfId="0" applyFont="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17" xfId="0" applyFont="1" applyBorder="1" applyAlignment="1">
      <alignment horizontal="center"/>
    </xf>
    <xf numFmtId="0" fontId="14" fillId="0" borderId="16" xfId="0" applyFont="1" applyBorder="1" applyAlignment="1">
      <alignment horizontal="center"/>
    </xf>
    <xf numFmtId="0" fontId="14" fillId="0" borderId="18" xfId="0" applyFont="1" applyBorder="1" applyAlignment="1">
      <alignment horizontal="center"/>
    </xf>
    <xf numFmtId="0" fontId="14" fillId="0" borderId="0" xfId="0" applyFont="1" applyBorder="1" applyAlignment="1">
      <alignment horizontal="center" vertical="center"/>
    </xf>
    <xf numFmtId="0" fontId="13" fillId="0" borderId="0" xfId="61" applyAlignment="1">
      <alignment horizontal="center"/>
      <protection/>
    </xf>
    <xf numFmtId="0" fontId="0" fillId="0" borderId="26" xfId="0" applyBorder="1" applyAlignment="1">
      <alignment horizontal="center" vertical="center"/>
    </xf>
    <xf numFmtId="0" fontId="9" fillId="0" borderId="0" xfId="61" applyFont="1" applyAlignment="1">
      <alignment horizontal="center"/>
      <protection/>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69" fillId="0" borderId="0" xfId="0" applyFont="1" applyAlignment="1">
      <alignment horizontal="center" vertical="center" textRotation="255" shrinkToFit="1"/>
    </xf>
    <xf numFmtId="0" fontId="0" fillId="0" borderId="34" xfId="0" applyBorder="1" applyAlignment="1">
      <alignment horizontal="center"/>
    </xf>
    <xf numFmtId="0" fontId="17" fillId="0" borderId="0" xfId="0" applyFont="1" applyAlignment="1">
      <alignment horizontal="center" vertical="center"/>
    </xf>
    <xf numFmtId="0" fontId="0" fillId="0" borderId="0"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76" fontId="0" fillId="0" borderId="0" xfId="0" applyNumberFormat="1" applyAlignment="1">
      <alignment horizontal="center"/>
    </xf>
    <xf numFmtId="0" fontId="19" fillId="0" borderId="38" xfId="0" applyFont="1" applyBorder="1" applyAlignment="1">
      <alignment horizontal="center" vertical="center" textRotation="255"/>
    </xf>
    <xf numFmtId="0" fontId="19" fillId="0" borderId="39" xfId="0" applyFont="1" applyBorder="1" applyAlignment="1">
      <alignment horizontal="center" vertical="center" textRotation="255"/>
    </xf>
    <xf numFmtId="0" fontId="19" fillId="0" borderId="12" xfId="0" applyFont="1" applyBorder="1" applyAlignment="1">
      <alignment horizontal="center" vertical="center" textRotation="255"/>
    </xf>
    <xf numFmtId="0" fontId="19" fillId="0" borderId="11" xfId="0" applyFont="1" applyBorder="1" applyAlignment="1">
      <alignment horizontal="center" vertical="center" textRotation="255"/>
    </xf>
    <xf numFmtId="0" fontId="19" fillId="0" borderId="37" xfId="0" applyFont="1" applyBorder="1" applyAlignment="1">
      <alignment horizontal="center" vertical="center" textRotation="255"/>
    </xf>
    <xf numFmtId="0" fontId="19" fillId="0" borderId="36" xfId="0" applyFont="1" applyBorder="1" applyAlignment="1">
      <alignment horizontal="center" vertical="center" textRotation="255"/>
    </xf>
    <xf numFmtId="0" fontId="0" fillId="0" borderId="10"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176" fontId="0" fillId="0" borderId="12" xfId="0" applyNumberFormat="1" applyBorder="1" applyAlignment="1">
      <alignment textRotation="1"/>
    </xf>
    <xf numFmtId="176" fontId="0" fillId="0" borderId="0" xfId="0" applyNumberFormat="1" applyAlignment="1">
      <alignment textRotation="1"/>
    </xf>
    <xf numFmtId="176" fontId="0" fillId="0" borderId="11" xfId="0" applyNumberFormat="1" applyBorder="1" applyAlignment="1">
      <alignment textRotation="1"/>
    </xf>
    <xf numFmtId="0" fontId="72" fillId="0" borderId="11"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50" xfId="0" applyFont="1" applyBorder="1" applyAlignment="1">
      <alignment horizontal="center" vertical="center"/>
    </xf>
    <xf numFmtId="0" fontId="72" fillId="33" borderId="13" xfId="0" applyFont="1" applyFill="1" applyBorder="1" applyAlignment="1">
      <alignment horizontal="center" vertical="center"/>
    </xf>
    <xf numFmtId="0" fontId="72" fillId="0" borderId="48" xfId="0" applyFont="1" applyFill="1" applyBorder="1" applyAlignment="1">
      <alignment horizontal="center" vertical="center"/>
    </xf>
    <xf numFmtId="0" fontId="2" fillId="0" borderId="44" xfId="0" applyFont="1" applyFill="1" applyBorder="1" applyAlignment="1">
      <alignment horizontal="right" vertical="center"/>
    </xf>
    <xf numFmtId="0" fontId="2" fillId="0" borderId="49" xfId="0" applyFont="1" applyFill="1" applyBorder="1" applyAlignment="1">
      <alignment horizontal="left" vertical="center"/>
    </xf>
    <xf numFmtId="0" fontId="2" fillId="0" borderId="66" xfId="0" applyFont="1" applyFill="1" applyBorder="1" applyAlignment="1">
      <alignment horizontal="left" vertical="center"/>
    </xf>
    <xf numFmtId="0" fontId="77" fillId="33" borderId="51" xfId="0" applyFont="1" applyFill="1" applyBorder="1" applyAlignment="1">
      <alignment horizontal="center" vertical="center" textRotation="255"/>
    </xf>
    <xf numFmtId="0" fontId="77" fillId="33" borderId="43" xfId="0" applyFont="1" applyFill="1" applyBorder="1" applyAlignment="1">
      <alignment horizontal="center" vertical="center" textRotation="255"/>
    </xf>
    <xf numFmtId="0" fontId="77" fillId="33" borderId="60" xfId="0" applyFont="1" applyFill="1" applyBorder="1" applyAlignment="1">
      <alignment horizontal="center" vertical="center" textRotation="255"/>
    </xf>
    <xf numFmtId="0" fontId="77" fillId="33" borderId="50" xfId="0" applyFont="1" applyFill="1" applyBorder="1" applyAlignment="1">
      <alignment horizontal="center" vertical="center" textRotation="255"/>
    </xf>
    <xf numFmtId="0" fontId="77" fillId="33" borderId="0" xfId="0" applyFont="1" applyFill="1" applyBorder="1" applyAlignment="1">
      <alignment horizontal="center" vertical="center" textRotation="255"/>
    </xf>
    <xf numFmtId="0" fontId="77" fillId="33" borderId="49" xfId="0" applyFont="1" applyFill="1" applyBorder="1" applyAlignment="1">
      <alignment horizontal="center" vertical="center" textRotation="255"/>
    </xf>
    <xf numFmtId="0" fontId="77" fillId="33" borderId="52" xfId="0" applyFont="1" applyFill="1" applyBorder="1" applyAlignment="1">
      <alignment horizontal="center" vertical="center" textRotation="255"/>
    </xf>
    <xf numFmtId="0" fontId="77" fillId="33" borderId="44" xfId="0" applyFont="1" applyFill="1" applyBorder="1" applyAlignment="1">
      <alignment horizontal="center" vertical="center" textRotation="255"/>
    </xf>
    <xf numFmtId="0" fontId="77" fillId="33" borderId="57" xfId="0" applyFont="1" applyFill="1" applyBorder="1" applyAlignment="1">
      <alignment horizontal="center" vertical="center" textRotation="255"/>
    </xf>
    <xf numFmtId="0" fontId="72" fillId="0" borderId="0" xfId="0" applyFont="1" applyFill="1" applyAlignment="1">
      <alignment horizontal="distributed" vertical="center"/>
    </xf>
    <xf numFmtId="0" fontId="72" fillId="0" borderId="0" xfId="0"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8"/>
  <sheetViews>
    <sheetView zoomScalePageLayoutView="0" workbookViewId="0" topLeftCell="A7">
      <selection activeCell="B10" sqref="B10"/>
    </sheetView>
  </sheetViews>
  <sheetFormatPr defaultColWidth="8.796875" defaultRowHeight="14.25"/>
  <cols>
    <col min="2" max="2" width="39.5" style="0" bestFit="1" customWidth="1"/>
    <col min="8" max="8" width="39.59765625" style="0" bestFit="1" customWidth="1"/>
  </cols>
  <sheetData>
    <row r="1" spans="1:8" ht="13.5">
      <c r="A1" t="s">
        <v>2</v>
      </c>
      <c r="B1" t="s">
        <v>3</v>
      </c>
      <c r="C1" t="s">
        <v>4</v>
      </c>
      <c r="H1" t="s">
        <v>3</v>
      </c>
    </row>
    <row r="2" spans="1:8" ht="17.25">
      <c r="A2">
        <v>30</v>
      </c>
      <c r="B2" s="107" t="s">
        <v>139</v>
      </c>
      <c r="C2" s="118" t="s">
        <v>5</v>
      </c>
      <c r="H2" s="34" t="s">
        <v>139</v>
      </c>
    </row>
    <row r="3" spans="1:8" ht="17.25">
      <c r="A3">
        <v>10</v>
      </c>
      <c r="B3" s="34" t="s">
        <v>15</v>
      </c>
      <c r="C3" s="118" t="s">
        <v>5</v>
      </c>
      <c r="E3" s="108" t="s">
        <v>122</v>
      </c>
      <c r="F3" s="108"/>
      <c r="H3" s="107" t="s">
        <v>15</v>
      </c>
    </row>
    <row r="4" spans="1:8" ht="17.25">
      <c r="A4">
        <v>13</v>
      </c>
      <c r="B4" s="107" t="s">
        <v>133</v>
      </c>
      <c r="C4" s="118" t="s">
        <v>181</v>
      </c>
      <c r="H4" s="34" t="s">
        <v>133</v>
      </c>
    </row>
    <row r="5" spans="1:8" ht="13.5">
      <c r="A5">
        <v>21</v>
      </c>
      <c r="B5" s="50" t="s">
        <v>142</v>
      </c>
      <c r="C5" s="118" t="s">
        <v>135</v>
      </c>
      <c r="H5" t="s">
        <v>142</v>
      </c>
    </row>
    <row r="6" spans="1:8" ht="17.25">
      <c r="A6">
        <v>12</v>
      </c>
      <c r="B6" s="107" t="s">
        <v>128</v>
      </c>
      <c r="C6" s="118" t="s">
        <v>135</v>
      </c>
      <c r="H6" s="107" t="s">
        <v>128</v>
      </c>
    </row>
    <row r="7" spans="1:8" ht="17.25">
      <c r="A7">
        <v>23</v>
      </c>
      <c r="B7" s="34" t="s">
        <v>16</v>
      </c>
      <c r="C7" s="118" t="s">
        <v>6</v>
      </c>
      <c r="E7" s="54"/>
      <c r="H7" s="107" t="s">
        <v>16</v>
      </c>
    </row>
    <row r="8" spans="1:8" ht="17.25">
      <c r="A8">
        <v>3</v>
      </c>
      <c r="B8" s="34" t="s">
        <v>126</v>
      </c>
      <c r="C8" s="118" t="s">
        <v>6</v>
      </c>
      <c r="H8" s="107" t="s">
        <v>126</v>
      </c>
    </row>
    <row r="9" spans="1:8" ht="17.25">
      <c r="A9">
        <v>1</v>
      </c>
      <c r="B9" s="34" t="s">
        <v>140</v>
      </c>
      <c r="C9" s="118" t="s">
        <v>7</v>
      </c>
      <c r="D9" s="195" t="s">
        <v>153</v>
      </c>
      <c r="E9" s="196"/>
      <c r="F9" s="108" t="s">
        <v>179</v>
      </c>
      <c r="H9" s="34" t="s">
        <v>140</v>
      </c>
    </row>
    <row r="10" spans="1:8" ht="17.25">
      <c r="A10">
        <v>31</v>
      </c>
      <c r="B10" s="34" t="s">
        <v>18</v>
      </c>
      <c r="C10" s="118" t="s">
        <v>7</v>
      </c>
      <c r="D10" s="30">
        <v>1</v>
      </c>
      <c r="H10" s="34" t="s">
        <v>18</v>
      </c>
    </row>
    <row r="11" spans="1:8" ht="17.25">
      <c r="A11">
        <v>19</v>
      </c>
      <c r="B11" s="34" t="s">
        <v>19</v>
      </c>
      <c r="C11" s="118" t="s">
        <v>7</v>
      </c>
      <c r="D11" s="30">
        <v>2</v>
      </c>
      <c r="H11" s="107" t="s">
        <v>19</v>
      </c>
    </row>
    <row r="12" spans="1:8" ht="17.25">
      <c r="A12">
        <v>17</v>
      </c>
      <c r="B12" s="34" t="s">
        <v>201</v>
      </c>
      <c r="C12" s="118" t="s">
        <v>7</v>
      </c>
      <c r="D12" s="30">
        <v>3</v>
      </c>
      <c r="H12" s="34" t="s">
        <v>136</v>
      </c>
    </row>
    <row r="13" spans="1:8" ht="14.25">
      <c r="A13">
        <v>8</v>
      </c>
      <c r="B13" s="36" t="s">
        <v>137</v>
      </c>
      <c r="C13" s="106" t="s">
        <v>7</v>
      </c>
      <c r="D13" s="30">
        <v>4</v>
      </c>
      <c r="F13" t="s">
        <v>167</v>
      </c>
      <c r="H13" s="36" t="s">
        <v>137</v>
      </c>
    </row>
    <row r="14" spans="1:8" ht="14.25">
      <c r="A14">
        <v>6</v>
      </c>
      <c r="B14" s="139" t="s">
        <v>27</v>
      </c>
      <c r="C14" s="118" t="s">
        <v>7</v>
      </c>
      <c r="D14" s="30">
        <v>5</v>
      </c>
      <c r="H14" s="36" t="s">
        <v>27</v>
      </c>
    </row>
    <row r="15" spans="1:8" ht="17.25">
      <c r="A15">
        <v>16</v>
      </c>
      <c r="B15" s="35" t="s">
        <v>24</v>
      </c>
      <c r="C15" s="118" t="s">
        <v>7</v>
      </c>
      <c r="D15" s="30">
        <v>6</v>
      </c>
      <c r="H15" s="35" t="s">
        <v>24</v>
      </c>
    </row>
    <row r="16" spans="1:8" ht="17.25">
      <c r="A16">
        <v>9</v>
      </c>
      <c r="B16" s="61" t="s">
        <v>143</v>
      </c>
      <c r="C16" s="118" t="s">
        <v>7</v>
      </c>
      <c r="D16" s="30">
        <v>7</v>
      </c>
      <c r="E16" s="118" t="s">
        <v>48</v>
      </c>
      <c r="H16" s="61" t="s">
        <v>143</v>
      </c>
    </row>
    <row r="17" spans="1:8" ht="17.25">
      <c r="A17">
        <v>22</v>
      </c>
      <c r="B17" s="34" t="s">
        <v>144</v>
      </c>
      <c r="C17" s="118" t="s">
        <v>7</v>
      </c>
      <c r="D17" s="30">
        <v>8</v>
      </c>
      <c r="E17" s="118" t="s">
        <v>132</v>
      </c>
      <c r="H17" s="34" t="s">
        <v>144</v>
      </c>
    </row>
    <row r="18" spans="1:8" ht="17.25">
      <c r="A18">
        <v>18</v>
      </c>
      <c r="B18" s="34" t="s">
        <v>200</v>
      </c>
      <c r="C18" s="118" t="s">
        <v>9</v>
      </c>
      <c r="H18" s="34" t="s">
        <v>145</v>
      </c>
    </row>
    <row r="19" spans="1:8" ht="17.25">
      <c r="A19">
        <v>2</v>
      </c>
      <c r="B19" s="61" t="s">
        <v>199</v>
      </c>
      <c r="C19" s="118" t="s">
        <v>9</v>
      </c>
      <c r="H19" s="61" t="s">
        <v>146</v>
      </c>
    </row>
    <row r="20" spans="1:8" ht="17.25">
      <c r="A20">
        <v>27</v>
      </c>
      <c r="B20" s="61" t="s">
        <v>182</v>
      </c>
      <c r="C20" s="118" t="s">
        <v>9</v>
      </c>
      <c r="H20" s="61" t="s">
        <v>147</v>
      </c>
    </row>
    <row r="21" spans="1:8" ht="17.25">
      <c r="A21">
        <v>32</v>
      </c>
      <c r="B21" s="122" t="s">
        <v>162</v>
      </c>
      <c r="C21" s="118" t="s">
        <v>9</v>
      </c>
      <c r="E21" s="54"/>
      <c r="H21" s="61" t="s">
        <v>31</v>
      </c>
    </row>
    <row r="22" spans="1:8" ht="17.25">
      <c r="A22">
        <v>14</v>
      </c>
      <c r="B22" s="34" t="s">
        <v>134</v>
      </c>
      <c r="C22" s="118" t="s">
        <v>8</v>
      </c>
      <c r="H22" s="107" t="s">
        <v>134</v>
      </c>
    </row>
    <row r="23" spans="1:8" ht="17.25">
      <c r="A23">
        <v>24</v>
      </c>
      <c r="B23" s="34" t="s">
        <v>29</v>
      </c>
      <c r="C23" s="118" t="s">
        <v>8</v>
      </c>
      <c r="H23" s="34" t="s">
        <v>29</v>
      </c>
    </row>
    <row r="24" spans="1:8" ht="17.25">
      <c r="A24">
        <v>4</v>
      </c>
      <c r="B24" s="104" t="s">
        <v>33</v>
      </c>
      <c r="C24" s="118" t="s">
        <v>10</v>
      </c>
      <c r="H24" s="104" t="s">
        <v>33</v>
      </c>
    </row>
    <row r="25" spans="1:8" ht="17.25">
      <c r="A25">
        <v>25</v>
      </c>
      <c r="B25" s="34" t="s">
        <v>32</v>
      </c>
      <c r="C25" s="118" t="s">
        <v>10</v>
      </c>
      <c r="E25" s="108" t="s">
        <v>138</v>
      </c>
      <c r="H25" s="107" t="s">
        <v>32</v>
      </c>
    </row>
    <row r="26" spans="1:8" ht="17.25">
      <c r="A26">
        <v>15</v>
      </c>
      <c r="B26" s="107" t="s">
        <v>34</v>
      </c>
      <c r="C26" s="118" t="s">
        <v>11</v>
      </c>
      <c r="H26" s="107" t="s">
        <v>34</v>
      </c>
    </row>
    <row r="27" spans="1:8" ht="17.25">
      <c r="A27">
        <v>26</v>
      </c>
      <c r="B27" s="34" t="s">
        <v>127</v>
      </c>
      <c r="C27" s="118" t="s">
        <v>11</v>
      </c>
      <c r="H27" s="107" t="s">
        <v>127</v>
      </c>
    </row>
    <row r="28" spans="1:8" ht="17.25">
      <c r="A28">
        <v>11</v>
      </c>
      <c r="B28" s="107" t="s">
        <v>113</v>
      </c>
      <c r="C28" s="118" t="s">
        <v>12</v>
      </c>
      <c r="H28" s="107" t="s">
        <v>113</v>
      </c>
    </row>
    <row r="29" spans="1:8" ht="17.25">
      <c r="A29">
        <v>29</v>
      </c>
      <c r="B29" s="107" t="s">
        <v>130</v>
      </c>
      <c r="C29" s="118" t="s">
        <v>12</v>
      </c>
      <c r="H29" s="107" t="s">
        <v>130</v>
      </c>
    </row>
    <row r="30" spans="1:8" ht="17.25">
      <c r="A30">
        <v>28</v>
      </c>
      <c r="B30" s="34" t="s">
        <v>115</v>
      </c>
      <c r="C30" s="118" t="s">
        <v>12</v>
      </c>
      <c r="H30" s="107" t="s">
        <v>115</v>
      </c>
    </row>
    <row r="31" spans="1:8" ht="17.25">
      <c r="A31">
        <v>5</v>
      </c>
      <c r="B31" s="34" t="s">
        <v>131</v>
      </c>
      <c r="C31" s="118" t="s">
        <v>12</v>
      </c>
      <c r="H31" s="107" t="s">
        <v>131</v>
      </c>
    </row>
    <row r="32" spans="1:8" ht="17.25">
      <c r="A32">
        <v>7</v>
      </c>
      <c r="B32" s="34" t="s">
        <v>41</v>
      </c>
      <c r="C32" s="118" t="s">
        <v>13</v>
      </c>
      <c r="H32" s="107" t="s">
        <v>41</v>
      </c>
    </row>
    <row r="33" spans="1:8" ht="17.25">
      <c r="A33">
        <v>20</v>
      </c>
      <c r="B33" s="34" t="s">
        <v>141</v>
      </c>
      <c r="C33" s="118" t="s">
        <v>13</v>
      </c>
      <c r="H33" s="34"/>
    </row>
    <row r="35" spans="2:3" ht="17.25">
      <c r="B35" s="34"/>
      <c r="C35" s="33"/>
    </row>
    <row r="36" ht="17.25">
      <c r="B36" s="34" t="s">
        <v>158</v>
      </c>
    </row>
    <row r="37" ht="13.5">
      <c r="B37" t="s">
        <v>159</v>
      </c>
    </row>
    <row r="38" ht="13.5">
      <c r="B38" t="s">
        <v>160</v>
      </c>
    </row>
    <row r="39" ht="13.5">
      <c r="B39" t="s">
        <v>161</v>
      </c>
    </row>
    <row r="41" ht="13.5">
      <c r="B41" s="103" t="s">
        <v>123</v>
      </c>
    </row>
    <row r="42" spans="2:12" ht="25.5">
      <c r="B42" s="103" t="s">
        <v>124</v>
      </c>
      <c r="C42" s="30" t="s">
        <v>149</v>
      </c>
      <c r="D42" s="109"/>
      <c r="E42" s="109"/>
      <c r="F42" s="109"/>
      <c r="G42" s="109"/>
      <c r="H42" s="109"/>
      <c r="I42" s="109"/>
      <c r="J42" s="109"/>
      <c r="K42" s="109"/>
      <c r="L42" s="109"/>
    </row>
    <row r="43" ht="25.5">
      <c r="B43" s="103" t="s">
        <v>148</v>
      </c>
    </row>
    <row r="45" ht="13.5">
      <c r="B45" s="103" t="s">
        <v>123</v>
      </c>
    </row>
    <row r="46" ht="25.5">
      <c r="B46" s="103" t="s">
        <v>124</v>
      </c>
    </row>
    <row r="47" ht="25.5">
      <c r="B47" s="103" t="s">
        <v>125</v>
      </c>
    </row>
    <row r="48" ht="13.5">
      <c r="B48" s="105" t="s">
        <v>129</v>
      </c>
    </row>
  </sheetData>
  <sheetProtection/>
  <mergeCells count="1">
    <mergeCell ref="D9:E9"/>
  </mergeCells>
  <printOptions/>
  <pageMargins left="0.15748031496062992" right="0.15748031496062992" top="0.5905511811023623" bottom="0.3937007874015748"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A1:AD72"/>
  <sheetViews>
    <sheetView tabSelected="1" zoomScalePageLayoutView="0" workbookViewId="0" topLeftCell="A1">
      <selection activeCell="S72" sqref="S72"/>
    </sheetView>
  </sheetViews>
  <sheetFormatPr defaultColWidth="8.796875" defaultRowHeight="14.25"/>
  <cols>
    <col min="1" max="1" width="2.8984375" style="5" customWidth="1"/>
    <col min="2" max="2" width="22.19921875" style="5" customWidth="1"/>
    <col min="3" max="3" width="7.09765625" style="5" customWidth="1"/>
    <col min="4" max="4" width="3.8984375" style="5" customWidth="1"/>
    <col min="5" max="5" width="4" style="5" customWidth="1"/>
    <col min="6" max="6" width="4.59765625" style="5" customWidth="1"/>
    <col min="7" max="7" width="3.3984375" style="5" customWidth="1"/>
    <col min="8" max="9" width="3.69921875" style="5" customWidth="1"/>
    <col min="10" max="10" width="2.8984375" style="5" customWidth="1"/>
    <col min="11" max="11" width="4.5" style="5" customWidth="1"/>
    <col min="12" max="12" width="2.8984375" style="5" customWidth="1"/>
    <col min="13" max="13" width="1.59765625" style="5" customWidth="1"/>
    <col min="14" max="14" width="1.390625" style="5" customWidth="1"/>
    <col min="15" max="16" width="1.59765625" style="5" customWidth="1"/>
    <col min="17" max="17" width="1.4921875" style="5" customWidth="1"/>
    <col min="18" max="18" width="1.59765625" style="5" customWidth="1"/>
    <col min="19" max="19" width="3" style="5" customWidth="1"/>
    <col min="20" max="20" width="4.19921875" style="5" customWidth="1"/>
    <col min="21" max="21" width="3" style="5" customWidth="1"/>
    <col min="22" max="22" width="2.8984375" style="5" customWidth="1"/>
    <col min="23" max="23" width="3.69921875" style="5" customWidth="1"/>
    <col min="24" max="24" width="4.19921875" style="5" customWidth="1"/>
    <col min="25" max="25" width="4.3984375" style="5" customWidth="1"/>
    <col min="26" max="26" width="3.09765625" style="5" customWidth="1"/>
    <col min="27" max="27" width="3.59765625" style="5" customWidth="1"/>
    <col min="28" max="28" width="3.09765625" style="5" customWidth="1"/>
    <col min="29" max="29" width="21.8984375" style="5" customWidth="1"/>
    <col min="30" max="30" width="7.09765625" style="5" customWidth="1"/>
    <col min="31" max="16384" width="9" style="5" customWidth="1"/>
  </cols>
  <sheetData>
    <row r="1" spans="1:26" ht="15" customHeight="1">
      <c r="A1" s="249" t="s">
        <v>116</v>
      </c>
      <c r="B1" s="249"/>
      <c r="C1" s="249"/>
      <c r="D1" s="249"/>
      <c r="E1" s="249"/>
      <c r="F1" s="249"/>
      <c r="G1" s="249"/>
      <c r="H1" s="249"/>
      <c r="I1" s="249"/>
      <c r="J1" s="249"/>
      <c r="K1" s="249"/>
      <c r="L1" s="249"/>
      <c r="M1" s="249"/>
      <c r="N1" s="249"/>
      <c r="O1" s="249"/>
      <c r="P1" s="249"/>
      <c r="Q1" s="249"/>
      <c r="R1" s="249"/>
      <c r="S1" s="249"/>
      <c r="T1" s="249"/>
      <c r="U1" s="249"/>
      <c r="V1" s="249"/>
      <c r="W1" s="249"/>
      <c r="X1" s="249"/>
      <c r="Y1" s="249"/>
      <c r="Z1" s="80"/>
    </row>
    <row r="2" spans="1:26" ht="12.75" customHeight="1">
      <c r="A2" s="249"/>
      <c r="B2" s="249"/>
      <c r="C2" s="249"/>
      <c r="D2" s="249"/>
      <c r="E2" s="249"/>
      <c r="F2" s="249"/>
      <c r="G2" s="249"/>
      <c r="H2" s="249"/>
      <c r="I2" s="249"/>
      <c r="J2" s="249"/>
      <c r="K2" s="249"/>
      <c r="L2" s="249"/>
      <c r="M2" s="249"/>
      <c r="N2" s="249"/>
      <c r="O2" s="249"/>
      <c r="P2" s="249"/>
      <c r="Q2" s="249"/>
      <c r="R2" s="249"/>
      <c r="S2" s="249"/>
      <c r="T2" s="249"/>
      <c r="U2" s="249"/>
      <c r="V2" s="249"/>
      <c r="W2" s="249"/>
      <c r="X2" s="249"/>
      <c r="Y2" s="249"/>
      <c r="Z2" s="80"/>
    </row>
    <row r="3" spans="1:30" ht="15" customHeight="1">
      <c r="A3" s="267" t="s">
        <v>118</v>
      </c>
      <c r="B3" s="267"/>
      <c r="C3" s="40" t="s">
        <v>0</v>
      </c>
      <c r="D3" s="268" t="s">
        <v>117</v>
      </c>
      <c r="E3" s="268"/>
      <c r="F3" s="268"/>
      <c r="G3" s="268"/>
      <c r="H3" s="268"/>
      <c r="I3" s="268"/>
      <c r="J3" s="268"/>
      <c r="K3" s="268"/>
      <c r="L3" s="268"/>
      <c r="M3" s="268"/>
      <c r="N3" s="268"/>
      <c r="O3" s="268"/>
      <c r="P3" s="268"/>
      <c r="Q3" s="268"/>
      <c r="R3" s="268"/>
      <c r="S3" s="268"/>
      <c r="T3" s="269"/>
      <c r="U3" s="90" t="s">
        <v>105</v>
      </c>
      <c r="V3" s="91"/>
      <c r="W3" s="91"/>
      <c r="X3" s="91"/>
      <c r="Y3" s="91"/>
      <c r="Z3" s="91"/>
      <c r="AA3" s="91"/>
      <c r="AB3" s="92"/>
      <c r="AC3" s="232" t="s">
        <v>106</v>
      </c>
      <c r="AD3" s="233"/>
    </row>
    <row r="4" spans="1:30" ht="15" customHeight="1">
      <c r="A4" s="267" t="s">
        <v>119</v>
      </c>
      <c r="B4" s="267"/>
      <c r="C4" s="40" t="s">
        <v>1</v>
      </c>
      <c r="D4" s="274" t="s">
        <v>180</v>
      </c>
      <c r="E4" s="274"/>
      <c r="F4" s="274"/>
      <c r="G4" s="274"/>
      <c r="H4" s="274"/>
      <c r="I4" s="274"/>
      <c r="J4" s="274"/>
      <c r="K4" s="274"/>
      <c r="L4" s="274"/>
      <c r="M4" s="274"/>
      <c r="N4" s="274"/>
      <c r="O4" s="274"/>
      <c r="P4" s="274"/>
      <c r="Q4" s="274"/>
      <c r="R4" s="14"/>
      <c r="S4" s="14"/>
      <c r="T4" s="17"/>
      <c r="U4" s="270" t="s">
        <v>107</v>
      </c>
      <c r="V4" s="271"/>
      <c r="W4" s="271"/>
      <c r="X4" s="271"/>
      <c r="Y4" s="271"/>
      <c r="Z4" s="271"/>
      <c r="AA4" s="271"/>
      <c r="AB4" s="272"/>
      <c r="AC4" s="232" t="s">
        <v>108</v>
      </c>
      <c r="AD4" s="233"/>
    </row>
    <row r="5" spans="1:30" ht="15" customHeight="1">
      <c r="A5" s="267" t="s">
        <v>120</v>
      </c>
      <c r="B5" s="267"/>
      <c r="D5" s="250" t="s">
        <v>186</v>
      </c>
      <c r="E5" s="250"/>
      <c r="F5" s="250"/>
      <c r="G5" s="250"/>
      <c r="H5" s="250"/>
      <c r="I5" s="250"/>
      <c r="J5" s="250"/>
      <c r="K5" s="250"/>
      <c r="L5" s="250"/>
      <c r="M5" s="250"/>
      <c r="N5" s="250"/>
      <c r="O5" s="250"/>
      <c r="P5" s="250"/>
      <c r="Q5" s="251"/>
      <c r="R5" s="42"/>
      <c r="U5" s="270" t="s">
        <v>109</v>
      </c>
      <c r="V5" s="271"/>
      <c r="W5" s="271"/>
      <c r="X5" s="271"/>
      <c r="Y5" s="271"/>
      <c r="Z5" s="271"/>
      <c r="AA5" s="271"/>
      <c r="AB5" s="272"/>
      <c r="AC5" s="232" t="s">
        <v>110</v>
      </c>
      <c r="AD5" s="233"/>
    </row>
    <row r="6" spans="1:30" ht="15" customHeight="1">
      <c r="A6" s="267" t="s">
        <v>121</v>
      </c>
      <c r="B6" s="267"/>
      <c r="D6" s="273" t="s">
        <v>215</v>
      </c>
      <c r="E6" s="273"/>
      <c r="F6" s="273"/>
      <c r="G6" s="273"/>
      <c r="H6" s="273"/>
      <c r="I6" s="273"/>
      <c r="J6" s="273"/>
      <c r="K6" s="273"/>
      <c r="L6" s="273"/>
      <c r="M6" s="273"/>
      <c r="N6" s="273"/>
      <c r="O6" s="273"/>
      <c r="P6" s="273"/>
      <c r="Q6" s="273"/>
      <c r="T6" s="88"/>
      <c r="U6" s="270" t="s">
        <v>111</v>
      </c>
      <c r="V6" s="271"/>
      <c r="W6" s="271"/>
      <c r="X6" s="271"/>
      <c r="Y6" s="271"/>
      <c r="Z6" s="271"/>
      <c r="AA6" s="271"/>
      <c r="AB6" s="272"/>
      <c r="AC6" s="237" t="s">
        <v>214</v>
      </c>
      <c r="AD6" s="238"/>
    </row>
    <row r="7" spans="1:28" ht="12.75" customHeight="1">
      <c r="A7" s="39"/>
      <c r="B7" s="41"/>
      <c r="D7" s="160"/>
      <c r="E7" s="161"/>
      <c r="F7" s="161"/>
      <c r="G7" s="161"/>
      <c r="H7" s="161"/>
      <c r="I7" s="161"/>
      <c r="J7" s="161"/>
      <c r="K7" s="161"/>
      <c r="L7" s="161"/>
      <c r="M7" s="161"/>
      <c r="N7" s="161"/>
      <c r="O7" s="161"/>
      <c r="P7" s="161"/>
      <c r="Q7" s="161"/>
      <c r="R7" s="161"/>
      <c r="S7" s="161"/>
      <c r="T7" s="161"/>
      <c r="U7" s="161"/>
      <c r="V7" s="161"/>
      <c r="W7" s="161"/>
      <c r="X7" s="161"/>
      <c r="Y7" s="161"/>
      <c r="Z7" s="161"/>
      <c r="AA7" s="161"/>
      <c r="AB7" s="161"/>
    </row>
    <row r="8" spans="1:28" ht="15" customHeight="1">
      <c r="A8" s="39"/>
      <c r="B8" s="41"/>
      <c r="D8" s="241"/>
      <c r="E8" s="242"/>
      <c r="F8" s="242"/>
      <c r="G8" s="241"/>
      <c r="H8" s="242"/>
      <c r="I8" s="242"/>
      <c r="J8" s="257"/>
      <c r="K8" s="40"/>
      <c r="L8" s="40"/>
      <c r="M8" s="275"/>
      <c r="N8" s="276"/>
      <c r="O8" s="276"/>
      <c r="P8" s="276"/>
      <c r="Q8" s="276"/>
      <c r="R8" s="276"/>
      <c r="S8" s="40"/>
      <c r="T8" s="87"/>
      <c r="U8" s="241"/>
      <c r="V8" s="242"/>
      <c r="W8" s="242"/>
      <c r="X8" s="242"/>
      <c r="Y8" s="241"/>
      <c r="Z8" s="242"/>
      <c r="AA8" s="242"/>
      <c r="AB8" s="22"/>
    </row>
    <row r="9" spans="1:30" ht="9" customHeight="1" thickBot="1">
      <c r="A9" s="255">
        <v>1</v>
      </c>
      <c r="B9" s="258" t="str">
        <f>VLOOKUP(A9,チーム!$A$2:$C$36,2,FALSE)</f>
        <v>佐賀スラッガー　（前年優勝）</v>
      </c>
      <c r="C9" s="254" t="str">
        <f>VLOOKUP(A9,チーム!$A$2:$C$36,3,FALSE)</f>
        <v>（佐賀市）</v>
      </c>
      <c r="D9" s="150"/>
      <c r="E9" s="141"/>
      <c r="F9" s="23"/>
      <c r="G9" s="23"/>
      <c r="H9" s="23"/>
      <c r="I9" s="1"/>
      <c r="J9" s="81"/>
      <c r="K9" s="1"/>
      <c r="L9" s="13"/>
      <c r="M9" s="23"/>
      <c r="N9" s="23"/>
      <c r="O9" s="23"/>
      <c r="P9" s="23"/>
      <c r="Q9" s="23"/>
      <c r="R9" s="13"/>
      <c r="S9" s="14"/>
      <c r="T9" s="83"/>
      <c r="U9" s="14"/>
      <c r="V9" s="14"/>
      <c r="W9" s="15"/>
      <c r="X9" s="15"/>
      <c r="Y9" s="14"/>
      <c r="Z9" s="298" t="s">
        <v>187</v>
      </c>
      <c r="AA9" s="298"/>
      <c r="AB9" s="255">
        <v>17</v>
      </c>
      <c r="AC9" s="256" t="str">
        <f>VLOOKUP(AB9,チーム!$A$2:$C$36,2,FALSE)</f>
        <v>虎ｯキーズ</v>
      </c>
      <c r="AD9" s="254" t="str">
        <f>VLOOKUP(AB9,チーム!$A$2:$C$36,3,FALSE)</f>
        <v>（佐賀市）</v>
      </c>
    </row>
    <row r="10" spans="1:30" ht="9.75" customHeight="1">
      <c r="A10" s="255"/>
      <c r="B10" s="258"/>
      <c r="C10" s="254"/>
      <c r="D10" s="277">
        <v>44437</v>
      </c>
      <c r="E10" s="230" t="s">
        <v>195</v>
      </c>
      <c r="F10" s="252">
        <v>14</v>
      </c>
      <c r="G10" s="23"/>
      <c r="H10" s="23"/>
      <c r="I10" s="1"/>
      <c r="J10" s="81"/>
      <c r="K10" s="24"/>
      <c r="L10" s="15"/>
      <c r="M10" s="24"/>
      <c r="N10" s="24"/>
      <c r="O10" s="24"/>
      <c r="P10" s="24"/>
      <c r="Q10" s="24"/>
      <c r="R10" s="15"/>
      <c r="S10" s="15"/>
      <c r="T10" s="82"/>
      <c r="U10" s="16"/>
      <c r="V10" s="16"/>
      <c r="W10" s="9"/>
      <c r="X10" s="9"/>
      <c r="Y10" s="216">
        <v>0</v>
      </c>
      <c r="Z10" s="210" t="s">
        <v>188</v>
      </c>
      <c r="AA10" s="285">
        <v>44437</v>
      </c>
      <c r="AB10" s="255"/>
      <c r="AC10" s="256"/>
      <c r="AD10" s="254"/>
    </row>
    <row r="11" spans="1:30" ht="6" customHeight="1" thickBot="1">
      <c r="A11" s="2"/>
      <c r="B11" s="6"/>
      <c r="C11" s="94"/>
      <c r="D11" s="278"/>
      <c r="E11" s="231"/>
      <c r="F11" s="253"/>
      <c r="G11" s="141"/>
      <c r="H11" s="23"/>
      <c r="I11" s="1"/>
      <c r="J11" s="81"/>
      <c r="K11" s="24"/>
      <c r="L11" s="15"/>
      <c r="M11" s="24"/>
      <c r="N11" s="24"/>
      <c r="O11" s="24"/>
      <c r="P11" s="24"/>
      <c r="Q11" s="24"/>
      <c r="R11" s="15"/>
      <c r="S11" s="15"/>
      <c r="T11" s="82"/>
      <c r="U11" s="16"/>
      <c r="V11" s="16"/>
      <c r="W11" s="9"/>
      <c r="X11" s="170"/>
      <c r="Y11" s="218"/>
      <c r="Z11" s="211"/>
      <c r="AA11" s="291"/>
      <c r="AB11" s="261"/>
      <c r="AC11" s="95"/>
      <c r="AD11" s="94"/>
    </row>
    <row r="12" spans="1:30" ht="6" customHeight="1">
      <c r="A12" s="2"/>
      <c r="B12" s="6"/>
      <c r="C12" s="94"/>
      <c r="D12" s="278"/>
      <c r="E12" s="208" t="s">
        <v>184</v>
      </c>
      <c r="F12" s="197">
        <v>4</v>
      </c>
      <c r="G12" s="23"/>
      <c r="H12" s="226">
        <v>8</v>
      </c>
      <c r="I12" s="23"/>
      <c r="J12" s="81"/>
      <c r="K12" s="24"/>
      <c r="L12" s="15"/>
      <c r="M12" s="24"/>
      <c r="N12" s="24"/>
      <c r="O12" s="24"/>
      <c r="P12" s="24"/>
      <c r="Q12" s="24"/>
      <c r="R12" s="15"/>
      <c r="S12" s="15"/>
      <c r="T12" s="83"/>
      <c r="U12" s="15"/>
      <c r="V12" s="15"/>
      <c r="W12" s="216">
        <v>1</v>
      </c>
      <c r="X12" s="15"/>
      <c r="Y12" s="219">
        <v>7</v>
      </c>
      <c r="Z12" s="208" t="s">
        <v>183</v>
      </c>
      <c r="AA12" s="291"/>
      <c r="AB12" s="261"/>
      <c r="AC12" s="14"/>
      <c r="AD12" s="94"/>
    </row>
    <row r="13" spans="1:30" ht="9" customHeight="1" thickBot="1">
      <c r="A13" s="255">
        <v>2</v>
      </c>
      <c r="B13" s="256" t="str">
        <f>VLOOKUP(A13,チーム!$A$2:$C$36,2,FALSE)</f>
        <v>前平 S C</v>
      </c>
      <c r="C13" s="254" t="str">
        <f>VLOOKUP(A13,チーム!$A$2:$C$36,3,FALSE)</f>
        <v>（伊万里）</v>
      </c>
      <c r="D13" s="279"/>
      <c r="E13" s="234"/>
      <c r="F13" s="198"/>
      <c r="G13" s="180"/>
      <c r="H13" s="227"/>
      <c r="I13" s="23"/>
      <c r="J13" s="81"/>
      <c r="K13" s="24"/>
      <c r="L13" s="15"/>
      <c r="M13" s="24"/>
      <c r="N13" s="24"/>
      <c r="O13" s="24"/>
      <c r="P13" s="24"/>
      <c r="Q13" s="24"/>
      <c r="R13" s="15"/>
      <c r="S13" s="15"/>
      <c r="T13" s="83"/>
      <c r="U13" s="15"/>
      <c r="V13" s="15"/>
      <c r="W13" s="217"/>
      <c r="X13" s="18"/>
      <c r="Y13" s="224"/>
      <c r="Z13" s="209"/>
      <c r="AA13" s="292"/>
      <c r="AB13" s="243">
        <v>18</v>
      </c>
      <c r="AC13" s="262" t="str">
        <f>VLOOKUP(AB13,チーム!$A$2:$C$36,2,FALSE)</f>
        <v>立花クラブ M C T</v>
      </c>
      <c r="AD13" s="254" t="str">
        <f>VLOOKUP(AB13,チーム!$A$2:$C$36,3,FALSE)</f>
        <v>（伊万里）</v>
      </c>
    </row>
    <row r="14" spans="1:30" ht="9.75" customHeight="1">
      <c r="A14" s="255"/>
      <c r="B14" s="256"/>
      <c r="C14" s="254"/>
      <c r="D14" s="146"/>
      <c r="E14" s="143"/>
      <c r="F14" s="215">
        <v>44444</v>
      </c>
      <c r="G14" s="206" t="s">
        <v>206</v>
      </c>
      <c r="H14" s="175"/>
      <c r="I14" s="1"/>
      <c r="J14" s="81"/>
      <c r="K14" s="1"/>
      <c r="L14" s="13"/>
      <c r="M14" s="23"/>
      <c r="N14" s="344" t="s">
        <v>216</v>
      </c>
      <c r="O14" s="345"/>
      <c r="P14" s="345"/>
      <c r="Q14" s="346"/>
      <c r="R14" s="9"/>
      <c r="S14" s="16"/>
      <c r="T14" s="82"/>
      <c r="U14" s="16"/>
      <c r="V14" s="16"/>
      <c r="W14" s="27"/>
      <c r="X14" s="282" t="s">
        <v>189</v>
      </c>
      <c r="Y14" s="215">
        <v>44444</v>
      </c>
      <c r="Z14" s="143"/>
      <c r="AA14" s="148"/>
      <c r="AB14" s="243"/>
      <c r="AC14" s="262"/>
      <c r="AD14" s="254"/>
    </row>
    <row r="15" spans="1:30" ht="6" customHeight="1" thickBot="1">
      <c r="A15" s="2"/>
      <c r="B15" s="6"/>
      <c r="C15" s="94"/>
      <c r="D15" s="147"/>
      <c r="E15" s="143"/>
      <c r="F15" s="215"/>
      <c r="G15" s="206"/>
      <c r="H15" s="181"/>
      <c r="I15" s="141"/>
      <c r="J15" s="81"/>
      <c r="K15" s="1"/>
      <c r="L15" s="13"/>
      <c r="M15" s="23"/>
      <c r="N15" s="347"/>
      <c r="O15" s="348"/>
      <c r="P15" s="348"/>
      <c r="Q15" s="349"/>
      <c r="R15" s="9"/>
      <c r="S15" s="16"/>
      <c r="T15" s="82"/>
      <c r="U15" s="16"/>
      <c r="V15" s="170"/>
      <c r="W15" s="171"/>
      <c r="X15" s="282"/>
      <c r="Y15" s="215"/>
      <c r="Z15" s="143"/>
      <c r="AA15" s="149"/>
      <c r="AB15" s="2"/>
      <c r="AC15" s="14"/>
      <c r="AD15" s="94"/>
    </row>
    <row r="16" spans="1:30" ht="6" customHeight="1">
      <c r="A16" s="2"/>
      <c r="B16" s="6"/>
      <c r="C16" s="94"/>
      <c r="D16" s="235" t="s">
        <v>198</v>
      </c>
      <c r="E16" s="235"/>
      <c r="F16" s="215"/>
      <c r="G16" s="205"/>
      <c r="H16" s="99"/>
      <c r="I16" s="23"/>
      <c r="J16" s="246">
        <v>9</v>
      </c>
      <c r="K16" s="1"/>
      <c r="L16" s="13"/>
      <c r="M16" s="23"/>
      <c r="N16" s="347"/>
      <c r="O16" s="348"/>
      <c r="P16" s="348"/>
      <c r="Q16" s="349"/>
      <c r="R16" s="9"/>
      <c r="S16" s="16"/>
      <c r="T16" s="82"/>
      <c r="U16" s="216">
        <v>4</v>
      </c>
      <c r="V16" s="18"/>
      <c r="W16" s="169"/>
      <c r="X16" s="283"/>
      <c r="Y16" s="215"/>
      <c r="Z16" s="143"/>
      <c r="AA16" s="149"/>
      <c r="AB16" s="2"/>
      <c r="AC16" s="2"/>
      <c r="AD16" s="94"/>
    </row>
    <row r="17" spans="1:30" ht="9" customHeight="1" thickBot="1">
      <c r="A17" s="255">
        <v>3</v>
      </c>
      <c r="B17" s="256" t="str">
        <f>VLOOKUP(A17,チーム!$A$2:$C$36,2,FALSE)</f>
        <v>トヨタ紡織九州</v>
      </c>
      <c r="C17" s="254" t="str">
        <f>VLOOKUP(A17,チーム!$A$2:$C$36,3,FALSE)</f>
        <v>（神埼市）</v>
      </c>
      <c r="D17" s="236"/>
      <c r="E17" s="236"/>
      <c r="F17" s="215"/>
      <c r="G17" s="205"/>
      <c r="H17" s="99"/>
      <c r="I17" s="23"/>
      <c r="J17" s="247"/>
      <c r="K17" s="1"/>
      <c r="L17" s="13"/>
      <c r="M17" s="23"/>
      <c r="N17" s="347"/>
      <c r="O17" s="348"/>
      <c r="P17" s="348"/>
      <c r="Q17" s="349"/>
      <c r="R17" s="9"/>
      <c r="S17" s="16"/>
      <c r="T17" s="85"/>
      <c r="U17" s="217"/>
      <c r="V17" s="18"/>
      <c r="W17" s="169"/>
      <c r="X17" s="283"/>
      <c r="Y17" s="215"/>
      <c r="Z17" s="172"/>
      <c r="AA17" s="173"/>
      <c r="AB17" s="255">
        <v>19</v>
      </c>
      <c r="AC17" s="256" t="str">
        <f>VLOOKUP(AB17,チーム!$A$2:$C$36,2,FALSE)</f>
        <v>（株）ミゾタ</v>
      </c>
      <c r="AD17" s="254" t="str">
        <f>VLOOKUP(AB17,チーム!$A$2:$C$36,3,FALSE)</f>
        <v>（佐賀市）</v>
      </c>
    </row>
    <row r="18" spans="1:30" ht="9.75" customHeight="1">
      <c r="A18" s="255"/>
      <c r="B18" s="256"/>
      <c r="C18" s="254"/>
      <c r="D18" s="285">
        <v>44437</v>
      </c>
      <c r="E18" s="201"/>
      <c r="F18" s="197">
        <v>0</v>
      </c>
      <c r="G18" s="163"/>
      <c r="H18" s="243">
        <v>1</v>
      </c>
      <c r="I18" s="23"/>
      <c r="J18" s="182"/>
      <c r="K18" s="1"/>
      <c r="L18" s="13"/>
      <c r="M18" s="23"/>
      <c r="N18" s="347"/>
      <c r="O18" s="348"/>
      <c r="P18" s="348"/>
      <c r="Q18" s="349"/>
      <c r="R18" s="9"/>
      <c r="S18" s="16"/>
      <c r="T18" s="82"/>
      <c r="U18" s="4"/>
      <c r="V18" s="18"/>
      <c r="W18" s="219">
        <v>4</v>
      </c>
      <c r="X18" s="185"/>
      <c r="Y18" s="219">
        <v>13</v>
      </c>
      <c r="Z18" s="225" t="s">
        <v>203</v>
      </c>
      <c r="AA18" s="277">
        <v>44437</v>
      </c>
      <c r="AB18" s="255"/>
      <c r="AC18" s="256"/>
      <c r="AD18" s="254"/>
    </row>
    <row r="19" spans="1:30" ht="6" customHeight="1" thickBot="1">
      <c r="A19" s="2"/>
      <c r="B19" s="6"/>
      <c r="C19" s="94"/>
      <c r="D19" s="291"/>
      <c r="E19" s="202"/>
      <c r="F19" s="248"/>
      <c r="G19" s="154"/>
      <c r="H19" s="245"/>
      <c r="I19" s="23"/>
      <c r="J19" s="182"/>
      <c r="K19" s="1"/>
      <c r="L19" s="13"/>
      <c r="M19" s="23"/>
      <c r="N19" s="347"/>
      <c r="O19" s="348"/>
      <c r="P19" s="348"/>
      <c r="Q19" s="349"/>
      <c r="R19" s="9"/>
      <c r="S19" s="16"/>
      <c r="T19" s="82"/>
      <c r="U19" s="4"/>
      <c r="V19" s="20"/>
      <c r="W19" s="224"/>
      <c r="X19" s="156"/>
      <c r="Y19" s="220"/>
      <c r="Z19" s="225"/>
      <c r="AA19" s="278"/>
      <c r="AB19" s="2"/>
      <c r="AC19" s="2"/>
      <c r="AD19" s="94"/>
    </row>
    <row r="20" spans="1:30" ht="6" customHeight="1">
      <c r="A20" s="2"/>
      <c r="B20" s="6"/>
      <c r="C20" s="94"/>
      <c r="D20" s="291"/>
      <c r="E20" s="203"/>
      <c r="F20" s="252">
        <v>7</v>
      </c>
      <c r="G20" s="12"/>
      <c r="H20" s="4"/>
      <c r="I20" s="23"/>
      <c r="J20" s="182"/>
      <c r="K20" s="1"/>
      <c r="L20" s="13"/>
      <c r="M20" s="23"/>
      <c r="N20" s="347"/>
      <c r="O20" s="348"/>
      <c r="P20" s="348"/>
      <c r="Q20" s="349"/>
      <c r="R20" s="9"/>
      <c r="S20" s="16"/>
      <c r="T20" s="82"/>
      <c r="U20" s="4"/>
      <c r="V20" s="20"/>
      <c r="W20" s="4"/>
      <c r="X20" s="155"/>
      <c r="Y20" s="216">
        <v>6</v>
      </c>
      <c r="Z20" s="208" t="s">
        <v>196</v>
      </c>
      <c r="AA20" s="278"/>
      <c r="AB20" s="2"/>
      <c r="AC20" s="2"/>
      <c r="AD20" s="94"/>
    </row>
    <row r="21" spans="1:30" ht="12" customHeight="1" thickBot="1">
      <c r="A21" s="255">
        <v>4</v>
      </c>
      <c r="B21" s="256" t="str">
        <f>VLOOKUP(A21,チーム!$A$2:$C$36,2,FALSE)</f>
        <v>西山金属</v>
      </c>
      <c r="C21" s="254" t="str">
        <f>VLOOKUP(A21,チーム!$A$2:$C$36,3,FALSE)</f>
        <v>（西松浦）</v>
      </c>
      <c r="D21" s="292"/>
      <c r="E21" s="204"/>
      <c r="F21" s="266"/>
      <c r="G21" s="12"/>
      <c r="H21" s="4"/>
      <c r="I21" s="23"/>
      <c r="J21" s="182"/>
      <c r="K21" s="1"/>
      <c r="L21" s="13"/>
      <c r="M21" s="23"/>
      <c r="N21" s="347"/>
      <c r="O21" s="348"/>
      <c r="P21" s="348"/>
      <c r="Q21" s="349"/>
      <c r="R21" s="9"/>
      <c r="S21" s="16"/>
      <c r="T21" s="82"/>
      <c r="U21" s="4"/>
      <c r="V21" s="164"/>
      <c r="W21" s="4"/>
      <c r="X21" s="155"/>
      <c r="Y21" s="217"/>
      <c r="Z21" s="208"/>
      <c r="AA21" s="279"/>
      <c r="AB21" s="255">
        <v>20</v>
      </c>
      <c r="AC21" s="256" t="str">
        <f>VLOOKUP(AB21,チーム!$A$2:$C$36,2,FALSE)</f>
        <v>ひより</v>
      </c>
      <c r="AD21" s="254" t="str">
        <f>VLOOKUP(AB21,チーム!$A$2:$C$36,3,FALSE)</f>
        <v>（武雄）</v>
      </c>
    </row>
    <row r="22" spans="1:30" ht="9.75" customHeight="1">
      <c r="A22" s="255"/>
      <c r="B22" s="256"/>
      <c r="C22" s="254"/>
      <c r="D22" s="159"/>
      <c r="E22" s="162"/>
      <c r="F22" s="4"/>
      <c r="G22" s="12"/>
      <c r="H22" s="215">
        <v>44444</v>
      </c>
      <c r="I22" s="206" t="s">
        <v>208</v>
      </c>
      <c r="J22" s="182"/>
      <c r="K22" s="1"/>
      <c r="L22" s="13"/>
      <c r="M22" s="23"/>
      <c r="N22" s="347"/>
      <c r="O22" s="348"/>
      <c r="P22" s="348"/>
      <c r="Q22" s="349"/>
      <c r="R22" s="9"/>
      <c r="S22" s="16"/>
      <c r="T22" s="82"/>
      <c r="U22" s="4"/>
      <c r="V22" s="282" t="s">
        <v>190</v>
      </c>
      <c r="W22" s="215">
        <v>44444</v>
      </c>
      <c r="X22" s="155"/>
      <c r="Y22" s="4"/>
      <c r="Z22" s="101"/>
      <c r="AA22" s="15"/>
      <c r="AB22" s="255"/>
      <c r="AC22" s="256"/>
      <c r="AD22" s="254"/>
    </row>
    <row r="23" spans="1:30" ht="6" customHeight="1" thickBot="1">
      <c r="A23" s="2"/>
      <c r="B23" s="6"/>
      <c r="C23" s="94"/>
      <c r="D23" s="6"/>
      <c r="E23" s="11"/>
      <c r="F23" s="4"/>
      <c r="G23" s="12"/>
      <c r="H23" s="215"/>
      <c r="I23" s="206"/>
      <c r="J23" s="183"/>
      <c r="K23" s="141"/>
      <c r="L23" s="13"/>
      <c r="M23" s="23"/>
      <c r="N23" s="347"/>
      <c r="O23" s="348"/>
      <c r="P23" s="348"/>
      <c r="Q23" s="349"/>
      <c r="R23" s="9"/>
      <c r="S23" s="16"/>
      <c r="T23" s="186"/>
      <c r="U23" s="171"/>
      <c r="V23" s="282"/>
      <c r="W23" s="215"/>
      <c r="X23" s="155"/>
      <c r="Y23" s="4"/>
      <c r="Z23" s="11"/>
      <c r="AA23" s="13"/>
      <c r="AB23" s="2"/>
      <c r="AC23" s="2"/>
      <c r="AD23" s="94"/>
    </row>
    <row r="24" spans="1:30" ht="6" customHeight="1">
      <c r="A24" s="2"/>
      <c r="B24" s="95"/>
      <c r="C24" s="94"/>
      <c r="D24" s="6"/>
      <c r="E24" s="11"/>
      <c r="F24" s="4"/>
      <c r="G24" s="12"/>
      <c r="H24" s="215"/>
      <c r="I24" s="205"/>
      <c r="J24" s="98"/>
      <c r="K24" s="23"/>
      <c r="L24" s="226">
        <v>12</v>
      </c>
      <c r="M24" s="13"/>
      <c r="N24" s="347"/>
      <c r="O24" s="348"/>
      <c r="P24" s="348"/>
      <c r="Q24" s="349"/>
      <c r="R24" s="9"/>
      <c r="S24" s="239">
        <v>12</v>
      </c>
      <c r="T24" s="82"/>
      <c r="U24" s="187"/>
      <c r="V24" s="283"/>
      <c r="W24" s="215"/>
      <c r="X24" s="155"/>
      <c r="Y24" s="4"/>
      <c r="Z24" s="11"/>
      <c r="AA24" s="13"/>
      <c r="AB24" s="2"/>
      <c r="AC24" s="2"/>
      <c r="AD24" s="94"/>
    </row>
    <row r="25" spans="1:30" ht="7.5" customHeight="1" thickBot="1">
      <c r="A25" s="255">
        <v>5</v>
      </c>
      <c r="B25" s="256" t="str">
        <f>VLOOKUP(A25,チーム!$A$2:$C$36,2,FALSE)</f>
        <v>唐津教友ソフトボールクラブ</v>
      </c>
      <c r="C25" s="254" t="str">
        <f>VLOOKUP(A25,チーム!$A$2:$C$36,3,FALSE)</f>
        <v>（唐津）</v>
      </c>
      <c r="D25" s="10"/>
      <c r="E25" s="102"/>
      <c r="F25" s="4"/>
      <c r="G25" s="12"/>
      <c r="H25" s="215"/>
      <c r="I25" s="205"/>
      <c r="J25" s="98"/>
      <c r="K25" s="23"/>
      <c r="L25" s="227"/>
      <c r="M25" s="13"/>
      <c r="N25" s="347"/>
      <c r="O25" s="348"/>
      <c r="P25" s="348"/>
      <c r="Q25" s="349"/>
      <c r="R25" s="9"/>
      <c r="S25" s="265"/>
      <c r="T25" s="82"/>
      <c r="U25" s="187"/>
      <c r="V25" s="283"/>
      <c r="W25" s="215"/>
      <c r="X25" s="155"/>
      <c r="Y25" s="2"/>
      <c r="Z25" s="141"/>
      <c r="AA25" s="142"/>
      <c r="AB25" s="255">
        <v>21</v>
      </c>
      <c r="AC25" s="353" t="str">
        <f>VLOOKUP(AB25,チーム!$A$2:$C$36,2,FALSE)</f>
        <v>KTクラブ</v>
      </c>
      <c r="AD25" s="254" t="str">
        <f>VLOOKUP(AB25,チーム!$A$2:$C$36,3,FALSE)</f>
        <v>鳥栖市</v>
      </c>
    </row>
    <row r="26" spans="1:30" ht="9.75" customHeight="1">
      <c r="A26" s="255"/>
      <c r="B26" s="256"/>
      <c r="C26" s="254"/>
      <c r="D26" s="285">
        <v>44416</v>
      </c>
      <c r="E26" s="201" t="s">
        <v>163</v>
      </c>
      <c r="F26" s="243">
        <v>0</v>
      </c>
      <c r="G26" s="12"/>
      <c r="H26" s="4"/>
      <c r="I26" s="25"/>
      <c r="J26" s="93"/>
      <c r="K26" s="23"/>
      <c r="L26" s="338"/>
      <c r="M26" s="23"/>
      <c r="N26" s="347"/>
      <c r="O26" s="348"/>
      <c r="P26" s="348"/>
      <c r="Q26" s="349"/>
      <c r="R26" s="9"/>
      <c r="S26" s="97"/>
      <c r="T26" s="83"/>
      <c r="U26" s="187"/>
      <c r="V26" s="185"/>
      <c r="W26" s="4"/>
      <c r="X26" s="155"/>
      <c r="Y26" s="219">
        <v>7</v>
      </c>
      <c r="Z26" s="225" t="s">
        <v>163</v>
      </c>
      <c r="AA26" s="277">
        <v>44416</v>
      </c>
      <c r="AB26" s="255"/>
      <c r="AC26" s="353"/>
      <c r="AD26" s="254"/>
    </row>
    <row r="27" spans="1:30" ht="6" customHeight="1" thickBot="1">
      <c r="A27" s="2"/>
      <c r="B27" s="95"/>
      <c r="C27" s="94"/>
      <c r="D27" s="286"/>
      <c r="E27" s="202"/>
      <c r="F27" s="244"/>
      <c r="G27" s="145"/>
      <c r="H27" s="4"/>
      <c r="I27" s="25"/>
      <c r="J27" s="93"/>
      <c r="K27" s="23"/>
      <c r="L27" s="175"/>
      <c r="M27" s="23"/>
      <c r="N27" s="347"/>
      <c r="O27" s="348"/>
      <c r="P27" s="348"/>
      <c r="Q27" s="349"/>
      <c r="R27" s="9"/>
      <c r="S27" s="97"/>
      <c r="T27" s="83"/>
      <c r="U27" s="187"/>
      <c r="V27" s="9"/>
      <c r="W27" s="4"/>
      <c r="X27" s="156"/>
      <c r="Y27" s="224"/>
      <c r="Z27" s="225"/>
      <c r="AA27" s="280"/>
      <c r="AB27" s="2"/>
      <c r="AC27" s="2"/>
      <c r="AD27" s="94"/>
    </row>
    <row r="28" spans="1:30" ht="6" customHeight="1">
      <c r="A28" s="2"/>
      <c r="B28" s="6"/>
      <c r="C28" s="94"/>
      <c r="D28" s="286"/>
      <c r="E28" s="203" t="s">
        <v>184</v>
      </c>
      <c r="F28" s="226">
        <v>6</v>
      </c>
      <c r="G28" s="12"/>
      <c r="H28" s="226">
        <v>10</v>
      </c>
      <c r="I28" s="27"/>
      <c r="J28" s="93"/>
      <c r="K28" s="23"/>
      <c r="L28" s="175"/>
      <c r="M28" s="23"/>
      <c r="N28" s="347"/>
      <c r="O28" s="348"/>
      <c r="P28" s="348"/>
      <c r="Q28" s="349"/>
      <c r="R28" s="9"/>
      <c r="S28" s="97"/>
      <c r="T28" s="82"/>
      <c r="U28" s="187"/>
      <c r="V28" s="9"/>
      <c r="W28" s="219">
        <v>7</v>
      </c>
      <c r="X28" s="189"/>
      <c r="Y28" s="284">
        <v>2</v>
      </c>
      <c r="Z28" s="208" t="s">
        <v>185</v>
      </c>
      <c r="AA28" s="280"/>
      <c r="AB28" s="2"/>
      <c r="AC28" s="2"/>
      <c r="AD28" s="94"/>
    </row>
    <row r="29" spans="1:30" ht="8.25" customHeight="1" thickBot="1">
      <c r="A29" s="255">
        <v>6</v>
      </c>
      <c r="B29" s="256" t="str">
        <f>VLOOKUP(A29,チーム!$A$2:$C$36,2,FALSE)</f>
        <v>JFサン海苔</v>
      </c>
      <c r="C29" s="254" t="str">
        <f>VLOOKUP(A29,チーム!$A$2:$C$36,3,FALSE)</f>
        <v>（佐賀市）</v>
      </c>
      <c r="D29" s="287"/>
      <c r="E29" s="204"/>
      <c r="F29" s="227"/>
      <c r="G29" s="12"/>
      <c r="H29" s="227"/>
      <c r="I29" s="27"/>
      <c r="J29" s="93"/>
      <c r="K29" s="86"/>
      <c r="L29" s="175"/>
      <c r="M29" s="23"/>
      <c r="N29" s="347"/>
      <c r="O29" s="348"/>
      <c r="P29" s="348"/>
      <c r="Q29" s="349"/>
      <c r="R29" s="9"/>
      <c r="S29" s="97"/>
      <c r="T29" s="82"/>
      <c r="U29" s="187"/>
      <c r="V29" s="9"/>
      <c r="W29" s="224"/>
      <c r="X29" s="180"/>
      <c r="Y29" s="217"/>
      <c r="Z29" s="234"/>
      <c r="AA29" s="281"/>
      <c r="AB29" s="255">
        <v>22</v>
      </c>
      <c r="AC29" s="256" t="str">
        <f>VLOOKUP(AB29,チーム!$A$2:$C$36,2,FALSE)</f>
        <v>佐賀清和教友</v>
      </c>
      <c r="AD29" s="254" t="str">
        <f>VLOOKUP(AB29,チーム!$A$2:$C$36,3,FALSE)</f>
        <v>（佐賀市）</v>
      </c>
    </row>
    <row r="30" spans="1:30" ht="9.75" customHeight="1">
      <c r="A30" s="255"/>
      <c r="B30" s="256"/>
      <c r="C30" s="254"/>
      <c r="D30" s="2"/>
      <c r="E30" s="11"/>
      <c r="F30" s="215">
        <v>44444</v>
      </c>
      <c r="G30" s="206" t="s">
        <v>207</v>
      </c>
      <c r="H30" s="175"/>
      <c r="I30" s="25"/>
      <c r="J30" s="221">
        <v>1</v>
      </c>
      <c r="K30" s="23"/>
      <c r="L30" s="175"/>
      <c r="M30" s="23"/>
      <c r="N30" s="347"/>
      <c r="O30" s="348"/>
      <c r="P30" s="348"/>
      <c r="Q30" s="349"/>
      <c r="R30" s="9"/>
      <c r="S30" s="97"/>
      <c r="T30" s="82"/>
      <c r="U30" s="207">
        <v>5</v>
      </c>
      <c r="V30" s="15"/>
      <c r="W30" s="169"/>
      <c r="X30" s="283" t="s">
        <v>191</v>
      </c>
      <c r="Y30" s="215">
        <v>44444</v>
      </c>
      <c r="Z30" s="11"/>
      <c r="AA30" s="15"/>
      <c r="AB30" s="255"/>
      <c r="AC30" s="256"/>
      <c r="AD30" s="254"/>
    </row>
    <row r="31" spans="1:30" ht="6" customHeight="1" thickBot="1">
      <c r="A31" s="2"/>
      <c r="B31" s="6"/>
      <c r="C31" s="94"/>
      <c r="D31" s="6"/>
      <c r="E31" s="11"/>
      <c r="F31" s="215"/>
      <c r="G31" s="206"/>
      <c r="H31" s="181"/>
      <c r="I31" s="184"/>
      <c r="J31" s="222"/>
      <c r="K31" s="23"/>
      <c r="L31" s="175"/>
      <c r="M31" s="23"/>
      <c r="N31" s="347"/>
      <c r="O31" s="348"/>
      <c r="P31" s="348"/>
      <c r="Q31" s="349"/>
      <c r="R31" s="9"/>
      <c r="S31" s="97"/>
      <c r="T31" s="85"/>
      <c r="U31" s="207"/>
      <c r="V31" s="188"/>
      <c r="W31" s="190"/>
      <c r="X31" s="283"/>
      <c r="Y31" s="215"/>
      <c r="Z31" s="11"/>
      <c r="AA31" s="13"/>
      <c r="AB31" s="2"/>
      <c r="AC31" s="2"/>
      <c r="AD31" s="94"/>
    </row>
    <row r="32" spans="1:30" ht="6" customHeight="1">
      <c r="A32" s="2"/>
      <c r="B32" s="6"/>
      <c r="C32" s="94"/>
      <c r="D32" s="6"/>
      <c r="E32" s="11"/>
      <c r="F32" s="215"/>
      <c r="G32" s="205"/>
      <c r="H32" s="4"/>
      <c r="I32" s="23"/>
      <c r="J32" s="93"/>
      <c r="K32" s="23"/>
      <c r="L32" s="175"/>
      <c r="M32" s="23"/>
      <c r="N32" s="347"/>
      <c r="O32" s="348"/>
      <c r="P32" s="348"/>
      <c r="Q32" s="349"/>
      <c r="R32" s="9"/>
      <c r="S32" s="97"/>
      <c r="T32" s="82"/>
      <c r="U32" s="4"/>
      <c r="V32" s="9"/>
      <c r="W32" s="27"/>
      <c r="X32" s="282"/>
      <c r="Y32" s="215"/>
      <c r="Z32" s="11"/>
      <c r="AA32" s="13"/>
      <c r="AB32" s="2"/>
      <c r="AC32" s="2"/>
      <c r="AD32" s="94"/>
    </row>
    <row r="33" spans="1:30" ht="6" customHeight="1" thickBot="1">
      <c r="A33" s="255">
        <v>7</v>
      </c>
      <c r="B33" s="256" t="str">
        <f>VLOOKUP(A33,チーム!$A$2:$C$36,2,FALSE)</f>
        <v>山内クラブ</v>
      </c>
      <c r="C33" s="254" t="str">
        <f>VLOOKUP(A33,チーム!$A$2:$C$36,3,FALSE)</f>
        <v>（武雄）</v>
      </c>
      <c r="D33" s="150"/>
      <c r="E33" s="158"/>
      <c r="F33" s="215"/>
      <c r="G33" s="205"/>
      <c r="H33" s="4"/>
      <c r="I33" s="23"/>
      <c r="J33" s="93"/>
      <c r="K33" s="23"/>
      <c r="L33" s="175"/>
      <c r="M33" s="23"/>
      <c r="N33" s="347"/>
      <c r="O33" s="348"/>
      <c r="P33" s="348"/>
      <c r="Q33" s="349"/>
      <c r="R33" s="21"/>
      <c r="S33" s="97"/>
      <c r="T33" s="82"/>
      <c r="U33" s="4"/>
      <c r="V33" s="9"/>
      <c r="W33" s="27"/>
      <c r="X33" s="282"/>
      <c r="Y33" s="215"/>
      <c r="Z33" s="167"/>
      <c r="AA33" s="142"/>
      <c r="AB33" s="255">
        <v>23</v>
      </c>
      <c r="AC33" s="256" t="str">
        <f>VLOOKUP(AB33,チーム!$A$2:$C$36,2,FALSE)</f>
        <v>㈱九州OA機器サービス</v>
      </c>
      <c r="AD33" s="254" t="str">
        <f>VLOOKUP(AB33,チーム!$A$2:$C$36,3,FALSE)</f>
        <v>（神埼市）</v>
      </c>
    </row>
    <row r="34" spans="1:30" ht="9.75" customHeight="1" thickBot="1">
      <c r="A34" s="255"/>
      <c r="B34" s="256"/>
      <c r="C34" s="254"/>
      <c r="D34" s="277">
        <v>44437</v>
      </c>
      <c r="E34" s="230"/>
      <c r="F34" s="226">
        <v>7</v>
      </c>
      <c r="G34" s="163"/>
      <c r="H34" s="197">
        <v>1</v>
      </c>
      <c r="I34" s="4"/>
      <c r="J34" s="93"/>
      <c r="K34" s="23"/>
      <c r="L34" s="175"/>
      <c r="M34" s="23"/>
      <c r="N34" s="350"/>
      <c r="O34" s="351"/>
      <c r="P34" s="351"/>
      <c r="Q34" s="352"/>
      <c r="R34" s="9"/>
      <c r="S34" s="97"/>
      <c r="T34" s="82"/>
      <c r="U34" s="4"/>
      <c r="V34" s="9"/>
      <c r="W34" s="216">
        <v>4</v>
      </c>
      <c r="X34" s="165"/>
      <c r="Y34" s="219">
        <v>7</v>
      </c>
      <c r="Z34" s="225" t="s">
        <v>204</v>
      </c>
      <c r="AA34" s="277">
        <v>44437</v>
      </c>
      <c r="AB34" s="255"/>
      <c r="AC34" s="256"/>
      <c r="AD34" s="254"/>
    </row>
    <row r="35" spans="1:30" ht="6" customHeight="1" thickBot="1">
      <c r="A35" s="2"/>
      <c r="B35" s="6"/>
      <c r="C35" s="94"/>
      <c r="D35" s="278"/>
      <c r="E35" s="231"/>
      <c r="F35" s="264"/>
      <c r="G35" s="158"/>
      <c r="H35" s="198"/>
      <c r="I35" s="4"/>
      <c r="J35" s="93"/>
      <c r="K35" s="23"/>
      <c r="L35" s="175"/>
      <c r="M35" s="23"/>
      <c r="N35" s="23"/>
      <c r="O35" s="342"/>
      <c r="P35" s="23"/>
      <c r="Q35" s="26"/>
      <c r="R35" s="9"/>
      <c r="S35" s="97"/>
      <c r="T35" s="83"/>
      <c r="U35" s="4"/>
      <c r="V35" s="9"/>
      <c r="W35" s="217"/>
      <c r="X35" s="152"/>
      <c r="Y35" s="220"/>
      <c r="Z35" s="225"/>
      <c r="AA35" s="278"/>
      <c r="AB35" s="2"/>
      <c r="AC35" s="2"/>
      <c r="AD35" s="94"/>
    </row>
    <row r="36" spans="1:30" ht="6" customHeight="1">
      <c r="A36" s="2"/>
      <c r="B36" s="6"/>
      <c r="C36" s="94"/>
      <c r="D36" s="278"/>
      <c r="E36" s="239"/>
      <c r="F36" s="243">
        <v>0</v>
      </c>
      <c r="G36" s="12"/>
      <c r="H36" s="4"/>
      <c r="I36" s="23"/>
      <c r="J36" s="93"/>
      <c r="K36" s="23"/>
      <c r="L36" s="175"/>
      <c r="M36" s="23"/>
      <c r="N36" s="23"/>
      <c r="O36" s="342"/>
      <c r="P36" s="23"/>
      <c r="Q36" s="26"/>
      <c r="R36" s="9"/>
      <c r="S36" s="97"/>
      <c r="T36" s="83"/>
      <c r="U36" s="4"/>
      <c r="V36" s="9"/>
      <c r="W36" s="4"/>
      <c r="X36" s="12"/>
      <c r="Y36" s="216">
        <v>0</v>
      </c>
      <c r="Z36" s="228" t="s">
        <v>197</v>
      </c>
      <c r="AA36" s="278"/>
      <c r="AB36" s="2"/>
      <c r="AC36" s="2"/>
      <c r="AD36" s="94"/>
    </row>
    <row r="37" spans="1:30" ht="9.75" customHeight="1">
      <c r="A37" s="255">
        <v>8</v>
      </c>
      <c r="B37" s="256" t="str">
        <f>VLOOKUP(A37,チーム!$A$2:$C$36,2,FALSE)</f>
        <v>佐賀鉄工所・大町</v>
      </c>
      <c r="C37" s="254" t="str">
        <f>VLOOKUP(A37,チーム!$A$2:$C$36,3,FALSE)</f>
        <v>（佐賀市）</v>
      </c>
      <c r="D37" s="279"/>
      <c r="E37" s="240"/>
      <c r="F37" s="245"/>
      <c r="G37" s="12"/>
      <c r="H37" s="4"/>
      <c r="I37" s="23"/>
      <c r="J37" s="93"/>
      <c r="K37" s="23"/>
      <c r="L37" s="175"/>
      <c r="M37" s="23"/>
      <c r="N37" s="23"/>
      <c r="O37" s="342"/>
      <c r="P37" s="23"/>
      <c r="Q37" s="26"/>
      <c r="R37" s="9"/>
      <c r="S37" s="97"/>
      <c r="T37" s="82"/>
      <c r="U37" s="4"/>
      <c r="V37" s="9"/>
      <c r="W37" s="4"/>
      <c r="X37" s="12"/>
      <c r="Y37" s="217"/>
      <c r="Z37" s="229"/>
      <c r="AA37" s="279"/>
      <c r="AB37" s="255">
        <v>24</v>
      </c>
      <c r="AC37" s="256" t="str">
        <f>VLOOKUP(AB37,チーム!$A$2:$C$36,2,FALSE)</f>
        <v>音成ソフトボールクラブ</v>
      </c>
      <c r="AD37" s="254" t="str">
        <f>VLOOKUP(AB37,チーム!$A$2:$C$36,3,FALSE)</f>
        <v>（鹿島）</v>
      </c>
    </row>
    <row r="38" spans="1:30" ht="9.75" customHeight="1">
      <c r="A38" s="255"/>
      <c r="B38" s="256"/>
      <c r="C38" s="254"/>
      <c r="D38" s="293" t="s">
        <v>198</v>
      </c>
      <c r="E38" s="293"/>
      <c r="F38" s="4"/>
      <c r="G38" s="12"/>
      <c r="H38" s="4"/>
      <c r="I38" s="23"/>
      <c r="J38" s="93"/>
      <c r="K38" s="259">
        <v>44451</v>
      </c>
      <c r="L38" s="336">
        <v>3</v>
      </c>
      <c r="M38" s="23"/>
      <c r="N38" s="23"/>
      <c r="O38" s="342"/>
      <c r="P38" s="23"/>
      <c r="Q38" s="26"/>
      <c r="R38" s="9"/>
      <c r="S38" s="335">
        <v>4</v>
      </c>
      <c r="T38" s="260">
        <v>44451</v>
      </c>
      <c r="U38" s="4"/>
      <c r="V38" s="15"/>
      <c r="W38" s="4"/>
      <c r="X38" s="12"/>
      <c r="Y38" s="4"/>
      <c r="Z38" s="299" t="s">
        <v>187</v>
      </c>
      <c r="AA38" s="299"/>
      <c r="AB38" s="255"/>
      <c r="AC38" s="256"/>
      <c r="AD38" s="254"/>
    </row>
    <row r="39" spans="1:30" ht="6" customHeight="1" thickBot="1">
      <c r="A39" s="2"/>
      <c r="B39" s="6"/>
      <c r="C39" s="94"/>
      <c r="D39" s="235"/>
      <c r="E39" s="235"/>
      <c r="F39" s="4"/>
      <c r="G39" s="12"/>
      <c r="H39" s="4"/>
      <c r="I39" s="4"/>
      <c r="J39" s="93"/>
      <c r="K39" s="259"/>
      <c r="L39" s="337"/>
      <c r="M39" s="102"/>
      <c r="N39" s="102"/>
      <c r="O39" s="343"/>
      <c r="P39" s="141"/>
      <c r="Q39" s="341"/>
      <c r="R39" s="170"/>
      <c r="S39" s="340"/>
      <c r="T39" s="260"/>
      <c r="U39" s="4"/>
      <c r="V39" s="12"/>
      <c r="W39" s="4"/>
      <c r="X39" s="12"/>
      <c r="Y39" s="4"/>
      <c r="Z39" s="15"/>
      <c r="AA39" s="13"/>
      <c r="AB39" s="2"/>
      <c r="AC39" s="2"/>
      <c r="AD39" s="94"/>
    </row>
    <row r="40" spans="1:30" ht="6" customHeight="1">
      <c r="A40" s="2"/>
      <c r="B40" s="6"/>
      <c r="C40" s="94"/>
      <c r="D40" s="6"/>
      <c r="E40" s="11"/>
      <c r="F40" s="4"/>
      <c r="G40" s="12"/>
      <c r="H40" s="4"/>
      <c r="I40" s="4"/>
      <c r="J40" s="93"/>
      <c r="K40" s="259"/>
      <c r="L40" s="99"/>
      <c r="M40" s="23"/>
      <c r="N40" s="199" t="s">
        <v>213</v>
      </c>
      <c r="O40" s="199"/>
      <c r="P40" s="199"/>
      <c r="Q40" s="199"/>
      <c r="R40" s="9"/>
      <c r="S40" s="194"/>
      <c r="T40" s="260"/>
      <c r="U40" s="4"/>
      <c r="V40" s="12"/>
      <c r="W40" s="4"/>
      <c r="X40" s="12"/>
      <c r="Y40" s="4"/>
      <c r="Z40" s="208"/>
      <c r="AA40" s="208"/>
      <c r="AB40" s="2"/>
      <c r="AC40" s="2"/>
      <c r="AD40" s="94"/>
    </row>
    <row r="41" spans="1:30" ht="6" customHeight="1" thickBot="1">
      <c r="A41" s="255">
        <v>9</v>
      </c>
      <c r="B41" s="256" t="str">
        <f>VLOOKUP(A41,チーム!$A$2:$C$36,2,FALSE)</f>
        <v>川久保愛好</v>
      </c>
      <c r="C41" s="254" t="str">
        <f>VLOOKUP(A41,チーム!$A$2:$C$36,3,FALSE)</f>
        <v>（佐賀市）</v>
      </c>
      <c r="D41" s="10"/>
      <c r="E41" s="102"/>
      <c r="F41" s="4"/>
      <c r="G41" s="12"/>
      <c r="H41" s="4"/>
      <c r="I41" s="1"/>
      <c r="J41" s="93"/>
      <c r="K41" s="200" t="s">
        <v>211</v>
      </c>
      <c r="L41" s="99"/>
      <c r="M41" s="23"/>
      <c r="N41" s="199"/>
      <c r="O41" s="199"/>
      <c r="P41" s="199"/>
      <c r="Q41" s="199"/>
      <c r="R41" s="9"/>
      <c r="S41" s="194"/>
      <c r="T41" s="339" t="s">
        <v>212</v>
      </c>
      <c r="U41" s="4"/>
      <c r="V41" s="9"/>
      <c r="W41" s="4"/>
      <c r="X41" s="12"/>
      <c r="Y41" s="4"/>
      <c r="Z41" s="209"/>
      <c r="AA41" s="209"/>
      <c r="AB41" s="255">
        <v>25</v>
      </c>
      <c r="AC41" s="256" t="str">
        <f>VLOOKUP(AB41,チーム!$A$2:$C$36,2,FALSE)</f>
        <v>有田大野クラブ</v>
      </c>
      <c r="AD41" s="254" t="str">
        <f>VLOOKUP(AB41,チーム!$A$2:$C$36,3,FALSE)</f>
        <v>（西松浦）</v>
      </c>
    </row>
    <row r="42" spans="1:30" ht="9.75" customHeight="1">
      <c r="A42" s="255"/>
      <c r="B42" s="256"/>
      <c r="C42" s="254"/>
      <c r="D42" s="285">
        <v>44416</v>
      </c>
      <c r="E42" s="201" t="s">
        <v>165</v>
      </c>
      <c r="F42" s="197">
        <v>5</v>
      </c>
      <c r="G42" s="12"/>
      <c r="H42" s="4"/>
      <c r="I42" s="1"/>
      <c r="J42" s="93"/>
      <c r="K42" s="200"/>
      <c r="L42" s="99"/>
      <c r="M42" s="23"/>
      <c r="N42" s="199"/>
      <c r="O42" s="199"/>
      <c r="P42" s="199"/>
      <c r="Q42" s="199"/>
      <c r="R42" s="9"/>
      <c r="S42" s="194"/>
      <c r="T42" s="339"/>
      <c r="U42" s="2"/>
      <c r="V42" s="16"/>
      <c r="W42" s="4"/>
      <c r="X42" s="12"/>
      <c r="Y42" s="219">
        <v>8</v>
      </c>
      <c r="Z42" s="225" t="s">
        <v>163</v>
      </c>
      <c r="AA42" s="277">
        <v>44416</v>
      </c>
      <c r="AB42" s="255"/>
      <c r="AC42" s="256"/>
      <c r="AD42" s="254"/>
    </row>
    <row r="43" spans="1:30" ht="6" customHeight="1" thickBot="1">
      <c r="A43" s="2"/>
      <c r="B43" s="6"/>
      <c r="C43" s="94"/>
      <c r="D43" s="286"/>
      <c r="E43" s="202"/>
      <c r="F43" s="248"/>
      <c r="G43" s="145"/>
      <c r="H43" s="4"/>
      <c r="I43" s="1"/>
      <c r="J43" s="93"/>
      <c r="K43" s="23"/>
      <c r="L43" s="99"/>
      <c r="M43" s="23"/>
      <c r="N43" s="23"/>
      <c r="O43" s="23"/>
      <c r="P43" s="23"/>
      <c r="Q43" s="26"/>
      <c r="R43" s="9"/>
      <c r="S43" s="194"/>
      <c r="T43" s="82"/>
      <c r="U43" s="2"/>
      <c r="V43" s="16"/>
      <c r="W43" s="4"/>
      <c r="X43" s="145"/>
      <c r="Y43" s="220"/>
      <c r="Z43" s="225"/>
      <c r="AA43" s="286"/>
      <c r="AB43" s="2"/>
      <c r="AC43" s="2"/>
      <c r="AD43" s="94"/>
    </row>
    <row r="44" spans="1:30" ht="6" customHeight="1">
      <c r="A44" s="2"/>
      <c r="B44" s="6"/>
      <c r="C44" s="94"/>
      <c r="D44" s="286"/>
      <c r="E44" s="203" t="s">
        <v>184</v>
      </c>
      <c r="F44" s="252">
        <v>6</v>
      </c>
      <c r="G44" s="153"/>
      <c r="H44" s="197">
        <v>1</v>
      </c>
      <c r="I44" s="23"/>
      <c r="J44" s="93"/>
      <c r="K44" s="23"/>
      <c r="L44" s="99"/>
      <c r="M44" s="23"/>
      <c r="N44" s="23"/>
      <c r="O44" s="23"/>
      <c r="P44" s="23"/>
      <c r="Q44" s="26"/>
      <c r="R44" s="9"/>
      <c r="S44" s="194"/>
      <c r="T44" s="82"/>
      <c r="U44" s="4"/>
      <c r="V44" s="15"/>
      <c r="W44" s="216">
        <v>2</v>
      </c>
      <c r="X44" s="151"/>
      <c r="Y44" s="216">
        <v>1</v>
      </c>
      <c r="Z44" s="228" t="s">
        <v>164</v>
      </c>
      <c r="AA44" s="286"/>
      <c r="AB44" s="2"/>
      <c r="AC44" s="2"/>
      <c r="AD44" s="94"/>
    </row>
    <row r="45" spans="1:30" ht="10.5" customHeight="1" thickBot="1">
      <c r="A45" s="255">
        <v>10</v>
      </c>
      <c r="B45" s="256" t="str">
        <f>VLOOKUP(A45,チーム!$A$2:$C$36,2,FALSE)</f>
        <v>きらら</v>
      </c>
      <c r="C45" s="254" t="str">
        <f>VLOOKUP(A45,チーム!$A$2:$C$36,3,FALSE)</f>
        <v>（多久市）</v>
      </c>
      <c r="D45" s="287"/>
      <c r="E45" s="204"/>
      <c r="F45" s="266"/>
      <c r="G45" s="97"/>
      <c r="H45" s="198"/>
      <c r="I45" s="23"/>
      <c r="J45" s="93"/>
      <c r="K45" s="23"/>
      <c r="L45" s="99"/>
      <c r="M45" s="23"/>
      <c r="N45" s="23"/>
      <c r="O45" s="23"/>
      <c r="P45" s="23"/>
      <c r="Q45" s="26"/>
      <c r="R45" s="9"/>
      <c r="S45" s="194"/>
      <c r="T45" s="82"/>
      <c r="U45" s="4"/>
      <c r="V45" s="15"/>
      <c r="W45" s="217"/>
      <c r="X45" s="166"/>
      <c r="Y45" s="217"/>
      <c r="Z45" s="229"/>
      <c r="AA45" s="281"/>
      <c r="AB45" s="255">
        <v>26</v>
      </c>
      <c r="AC45" s="256" t="str">
        <f>VLOOKUP(AB45,チーム!$A$2:$C$36,2,FALSE)</f>
        <v>溝口商会</v>
      </c>
      <c r="AD45" s="254" t="str">
        <f>VLOOKUP(AB45,チーム!$A$2:$C$36,3,FALSE)</f>
        <v>（杵島）</v>
      </c>
    </row>
    <row r="46" spans="1:30" ht="6" customHeight="1">
      <c r="A46" s="255"/>
      <c r="B46" s="256"/>
      <c r="C46" s="254"/>
      <c r="D46" s="2"/>
      <c r="E46" s="11"/>
      <c r="F46" s="215">
        <v>44437</v>
      </c>
      <c r="G46" s="205" t="s">
        <v>202</v>
      </c>
      <c r="H46" s="99"/>
      <c r="I46" s="1"/>
      <c r="J46" s="93"/>
      <c r="K46" s="23"/>
      <c r="L46" s="99"/>
      <c r="M46" s="23"/>
      <c r="N46" s="23"/>
      <c r="O46" s="23"/>
      <c r="P46" s="23"/>
      <c r="Q46" s="26"/>
      <c r="R46" s="9"/>
      <c r="S46" s="194"/>
      <c r="T46" s="83"/>
      <c r="U46" s="2"/>
      <c r="V46" s="16"/>
      <c r="W46" s="27"/>
      <c r="X46" s="296" t="s">
        <v>210</v>
      </c>
      <c r="Y46" s="215">
        <v>44437</v>
      </c>
      <c r="Z46" s="212"/>
      <c r="AA46" s="213"/>
      <c r="AB46" s="255"/>
      <c r="AC46" s="256"/>
      <c r="AD46" s="254"/>
    </row>
    <row r="47" spans="1:30" ht="6" customHeight="1" thickBot="1">
      <c r="A47" s="2"/>
      <c r="B47" s="6"/>
      <c r="C47" s="94"/>
      <c r="D47" s="6"/>
      <c r="E47" s="11"/>
      <c r="F47" s="215"/>
      <c r="G47" s="205"/>
      <c r="H47" s="176"/>
      <c r="I47" s="141"/>
      <c r="J47" s="93"/>
      <c r="K47" s="23"/>
      <c r="L47" s="99"/>
      <c r="M47" s="23"/>
      <c r="N47" s="23"/>
      <c r="O47" s="4"/>
      <c r="P47" s="31"/>
      <c r="Q47" s="26"/>
      <c r="R47" s="9"/>
      <c r="S47" s="194"/>
      <c r="T47" s="83"/>
      <c r="U47" s="2"/>
      <c r="V47" s="170"/>
      <c r="W47" s="171"/>
      <c r="X47" s="296"/>
      <c r="Y47" s="215"/>
      <c r="Z47" s="214"/>
      <c r="AA47" s="214"/>
      <c r="AB47" s="2"/>
      <c r="AC47" s="2"/>
      <c r="AD47" s="94"/>
    </row>
    <row r="48" spans="1:30" ht="9" customHeight="1">
      <c r="A48" s="2"/>
      <c r="B48" s="6"/>
      <c r="C48" s="94"/>
      <c r="D48" s="6"/>
      <c r="E48" s="11"/>
      <c r="F48" s="215"/>
      <c r="G48" s="206"/>
      <c r="H48" s="175"/>
      <c r="I48" s="23"/>
      <c r="J48" s="246">
        <v>8</v>
      </c>
      <c r="K48" s="23"/>
      <c r="L48" s="99"/>
      <c r="M48" s="23"/>
      <c r="N48" s="23"/>
      <c r="O48" s="31"/>
      <c r="P48" s="31"/>
      <c r="Q48" s="26"/>
      <c r="R48" s="9"/>
      <c r="S48" s="194"/>
      <c r="T48" s="82"/>
      <c r="U48" s="297">
        <v>1</v>
      </c>
      <c r="V48" s="9"/>
      <c r="W48" s="169"/>
      <c r="X48" s="206"/>
      <c r="Y48" s="215"/>
      <c r="Z48" s="12"/>
      <c r="AA48" s="13"/>
      <c r="AB48" s="2"/>
      <c r="AC48" s="2"/>
      <c r="AD48" s="94"/>
    </row>
    <row r="49" spans="1:30" ht="6" customHeight="1" thickBot="1">
      <c r="A49" s="255">
        <v>11</v>
      </c>
      <c r="B49" s="354" t="str">
        <f>VLOOKUP(A49,チーム!$A$2:$C$36,2,FALSE)</f>
        <v>神集島レッドシャーク</v>
      </c>
      <c r="C49" s="254" t="str">
        <f>VLOOKUP(A49,チーム!$A$2:$C$36,3,FALSE)</f>
        <v>（唐津）</v>
      </c>
      <c r="D49" s="150"/>
      <c r="E49" s="145"/>
      <c r="F49" s="215"/>
      <c r="G49" s="206"/>
      <c r="H49" s="175"/>
      <c r="I49" s="23"/>
      <c r="J49" s="247"/>
      <c r="K49" s="23"/>
      <c r="L49" s="99"/>
      <c r="M49" s="23"/>
      <c r="N49" s="23"/>
      <c r="O49" s="31"/>
      <c r="P49" s="31"/>
      <c r="Q49" s="26"/>
      <c r="R49" s="9"/>
      <c r="S49" s="194"/>
      <c r="T49" s="82"/>
      <c r="U49" s="297"/>
      <c r="V49" s="9"/>
      <c r="W49" s="169"/>
      <c r="X49" s="206"/>
      <c r="Y49" s="215"/>
      <c r="Z49" s="19"/>
      <c r="AA49" s="19"/>
      <c r="AB49" s="255">
        <v>27</v>
      </c>
      <c r="AC49" s="256" t="str">
        <f>VLOOKUP(AB49,チーム!$A$2:$C$36,2,FALSE)</f>
        <v>Nursling（ナースリング）</v>
      </c>
      <c r="AD49" s="254" t="str">
        <f>VLOOKUP(AB49,チーム!$A$2:$C$36,3,FALSE)</f>
        <v>（伊万里）</v>
      </c>
    </row>
    <row r="50" spans="1:30" ht="9.75" customHeight="1">
      <c r="A50" s="255"/>
      <c r="B50" s="354"/>
      <c r="C50" s="254"/>
      <c r="D50" s="277">
        <v>44416</v>
      </c>
      <c r="E50" s="230" t="s">
        <v>165</v>
      </c>
      <c r="F50" s="252">
        <v>9</v>
      </c>
      <c r="G50" s="148"/>
      <c r="H50" s="226">
        <v>8</v>
      </c>
      <c r="I50" s="23"/>
      <c r="J50" s="182"/>
      <c r="K50" s="23"/>
      <c r="L50" s="99"/>
      <c r="M50" s="23"/>
      <c r="N50" s="23"/>
      <c r="O50" s="31"/>
      <c r="P50" s="31"/>
      <c r="Q50" s="26"/>
      <c r="R50" s="9"/>
      <c r="S50" s="194"/>
      <c r="T50" s="82"/>
      <c r="U50" s="100"/>
      <c r="V50" s="9"/>
      <c r="W50" s="219">
        <v>4</v>
      </c>
      <c r="X50" s="148"/>
      <c r="Y50" s="216">
        <v>4</v>
      </c>
      <c r="Z50" s="210" t="s">
        <v>166</v>
      </c>
      <c r="AA50" s="285">
        <v>44416</v>
      </c>
      <c r="AB50" s="255"/>
      <c r="AC50" s="256"/>
      <c r="AD50" s="254"/>
    </row>
    <row r="51" spans="1:30" ht="6" customHeight="1" thickBot="1">
      <c r="A51" s="2"/>
      <c r="B51" s="6"/>
      <c r="C51" s="94"/>
      <c r="D51" s="280"/>
      <c r="E51" s="231"/>
      <c r="F51" s="266"/>
      <c r="G51" s="12"/>
      <c r="H51" s="227"/>
      <c r="I51" s="23"/>
      <c r="J51" s="182"/>
      <c r="K51" s="23"/>
      <c r="L51" s="99"/>
      <c r="M51" s="23"/>
      <c r="N51" s="23"/>
      <c r="O51" s="31"/>
      <c r="P51" s="31"/>
      <c r="Q51" s="26"/>
      <c r="R51" s="9"/>
      <c r="S51" s="194"/>
      <c r="T51" s="82"/>
      <c r="U51" s="100"/>
      <c r="V51" s="15"/>
      <c r="W51" s="224"/>
      <c r="X51" s="168"/>
      <c r="Y51" s="218"/>
      <c r="Z51" s="211"/>
      <c r="AA51" s="286"/>
      <c r="AB51" s="2"/>
      <c r="AC51" s="2"/>
      <c r="AD51" s="94"/>
    </row>
    <row r="52" spans="1:30" ht="6" customHeight="1">
      <c r="A52" s="2"/>
      <c r="B52" s="6"/>
      <c r="C52" s="94"/>
      <c r="D52" s="280"/>
      <c r="E52" s="239" t="s">
        <v>185</v>
      </c>
      <c r="F52" s="289">
        <v>2</v>
      </c>
      <c r="G52" s="140"/>
      <c r="H52" s="4"/>
      <c r="I52" s="23"/>
      <c r="J52" s="182"/>
      <c r="K52" s="23"/>
      <c r="L52" s="99"/>
      <c r="M52" s="23"/>
      <c r="N52" s="23"/>
      <c r="O52" s="31"/>
      <c r="P52" s="31"/>
      <c r="Q52" s="26"/>
      <c r="R52" s="9"/>
      <c r="S52" s="194"/>
      <c r="T52" s="82"/>
      <c r="U52" s="100"/>
      <c r="V52" s="15"/>
      <c r="W52" s="4"/>
      <c r="X52" s="140"/>
      <c r="Y52" s="219">
        <v>14</v>
      </c>
      <c r="Z52" s="208" t="s">
        <v>184</v>
      </c>
      <c r="AA52" s="286"/>
      <c r="AB52" s="2"/>
      <c r="AC52" s="40"/>
      <c r="AD52" s="94"/>
    </row>
    <row r="53" spans="1:30" ht="6" customHeight="1" thickBot="1">
      <c r="A53" s="255">
        <v>12</v>
      </c>
      <c r="B53" s="256" t="str">
        <f>VLOOKUP(A53,チーム!$A$2:$C$36,2,FALSE)</f>
        <v>みやきクラブ</v>
      </c>
      <c r="C53" s="254" t="str">
        <f>VLOOKUP(A53,チーム!$A$2:$C$36,3,FALSE)</f>
        <v>鳥栖市</v>
      </c>
      <c r="D53" s="281"/>
      <c r="E53" s="240"/>
      <c r="F53" s="198"/>
      <c r="G53" s="12"/>
      <c r="H53" s="4"/>
      <c r="I53" s="23"/>
      <c r="J53" s="182"/>
      <c r="K53" s="23"/>
      <c r="L53" s="99"/>
      <c r="M53" s="23"/>
      <c r="N53" s="23"/>
      <c r="O53" s="31"/>
      <c r="P53" s="31"/>
      <c r="Q53" s="26"/>
      <c r="R53" s="9"/>
      <c r="S53" s="194"/>
      <c r="T53" s="82"/>
      <c r="U53" s="100"/>
      <c r="V53" s="282" t="s">
        <v>193</v>
      </c>
      <c r="W53" s="215">
        <v>44444</v>
      </c>
      <c r="X53" s="12"/>
      <c r="Y53" s="224"/>
      <c r="Z53" s="209"/>
      <c r="AA53" s="287"/>
      <c r="AB53" s="255">
        <v>28</v>
      </c>
      <c r="AC53" s="256" t="str">
        <f>VLOOKUP(AB53,チーム!$A$2:$C$36,2,FALSE)</f>
        <v>北波多クラブ</v>
      </c>
      <c r="AD53" s="254" t="str">
        <f>VLOOKUP(AB53,チーム!$A$2:$C$36,3,FALSE)</f>
        <v>（唐津）</v>
      </c>
    </row>
    <row r="54" spans="1:30" ht="9.75" customHeight="1">
      <c r="A54" s="255"/>
      <c r="B54" s="256"/>
      <c r="C54" s="254"/>
      <c r="D54" s="2"/>
      <c r="E54" s="101"/>
      <c r="F54" s="4"/>
      <c r="G54" s="12"/>
      <c r="H54" s="215">
        <v>44444</v>
      </c>
      <c r="I54" s="206" t="s">
        <v>209</v>
      </c>
      <c r="J54" s="182"/>
      <c r="K54" s="23"/>
      <c r="L54" s="197">
        <v>11</v>
      </c>
      <c r="M54" s="23"/>
      <c r="N54" s="23"/>
      <c r="O54" s="31"/>
      <c r="P54" s="31"/>
      <c r="Q54" s="26"/>
      <c r="R54" s="9"/>
      <c r="S54" s="219">
        <v>13</v>
      </c>
      <c r="T54" s="82"/>
      <c r="U54" s="100"/>
      <c r="V54" s="282"/>
      <c r="W54" s="215"/>
      <c r="X54" s="12"/>
      <c r="Y54" s="4"/>
      <c r="Z54" s="15"/>
      <c r="AA54" s="15"/>
      <c r="AB54" s="255"/>
      <c r="AC54" s="256"/>
      <c r="AD54" s="254"/>
    </row>
    <row r="55" spans="1:30" ht="6" customHeight="1" thickBot="1">
      <c r="A55" s="2"/>
      <c r="B55" s="6"/>
      <c r="C55" s="94"/>
      <c r="D55" s="6"/>
      <c r="E55" s="11"/>
      <c r="F55" s="4"/>
      <c r="G55" s="12"/>
      <c r="H55" s="215"/>
      <c r="I55" s="206"/>
      <c r="J55" s="183"/>
      <c r="K55" s="184"/>
      <c r="L55" s="198"/>
      <c r="M55" s="23"/>
      <c r="N55" s="23"/>
      <c r="O55" s="157"/>
      <c r="P55" s="31"/>
      <c r="Q55" s="26"/>
      <c r="R55" s="9"/>
      <c r="S55" s="224"/>
      <c r="T55" s="186"/>
      <c r="U55" s="192"/>
      <c r="V55" s="282"/>
      <c r="W55" s="215"/>
      <c r="X55" s="12"/>
      <c r="Y55" s="4"/>
      <c r="Z55" s="15"/>
      <c r="AA55" s="13"/>
      <c r="AB55" s="2"/>
      <c r="AC55" s="40"/>
      <c r="AD55" s="94"/>
    </row>
    <row r="56" spans="1:30" ht="6" customHeight="1">
      <c r="A56" s="2"/>
      <c r="B56" s="6"/>
      <c r="C56" s="94"/>
      <c r="D56" s="255" t="s">
        <v>187</v>
      </c>
      <c r="E56" s="255"/>
      <c r="F56" s="4"/>
      <c r="G56" s="12"/>
      <c r="H56" s="215"/>
      <c r="I56" s="205"/>
      <c r="J56" s="93"/>
      <c r="K56" s="86"/>
      <c r="L56" s="13"/>
      <c r="M56" s="23"/>
      <c r="N56" s="23"/>
      <c r="O56" s="31"/>
      <c r="P56" s="31"/>
      <c r="Q56" s="26"/>
      <c r="R56" s="9"/>
      <c r="S56" s="9"/>
      <c r="T56" s="82"/>
      <c r="U56" s="193"/>
      <c r="V56" s="283"/>
      <c r="W56" s="215"/>
      <c r="X56" s="12"/>
      <c r="Y56" s="4"/>
      <c r="Z56" s="15"/>
      <c r="AA56" s="13"/>
      <c r="AB56" s="2"/>
      <c r="AC56" s="96"/>
      <c r="AD56" s="94"/>
    </row>
    <row r="57" spans="1:30" ht="6" customHeight="1">
      <c r="A57" s="255">
        <v>13</v>
      </c>
      <c r="B57" s="256" t="str">
        <f>VLOOKUP(A57,チーム!$A$2:$C$36,2,FALSE)</f>
        <v>けやきクラブ</v>
      </c>
      <c r="C57" s="254" t="str">
        <f>VLOOKUP(A57,チーム!$A$2:$C$36,3,FALSE)</f>
        <v>基山</v>
      </c>
      <c r="D57" s="294"/>
      <c r="E57" s="294"/>
      <c r="F57" s="4"/>
      <c r="G57" s="12"/>
      <c r="H57" s="215"/>
      <c r="I57" s="205"/>
      <c r="J57" s="93"/>
      <c r="K57" s="23"/>
      <c r="L57" s="13"/>
      <c r="M57" s="23"/>
      <c r="N57" s="23"/>
      <c r="O57" s="31"/>
      <c r="P57" s="31"/>
      <c r="Q57" s="26"/>
      <c r="R57" s="9"/>
      <c r="S57" s="9"/>
      <c r="T57" s="82"/>
      <c r="U57" s="187"/>
      <c r="V57" s="185"/>
      <c r="W57" s="4"/>
      <c r="X57" s="12"/>
      <c r="Y57" s="2"/>
      <c r="Z57" s="19"/>
      <c r="AA57" s="19"/>
      <c r="AB57" s="255">
        <v>29</v>
      </c>
      <c r="AC57" s="256" t="str">
        <f>VLOOKUP(AB57,チーム!$A$2:$C$36,2,FALSE)</f>
        <v>唐津ガス</v>
      </c>
      <c r="AD57" s="254" t="str">
        <f>VLOOKUP(AB57,チーム!$A$2:$C$36,3,FALSE)</f>
        <v>（唐津）</v>
      </c>
    </row>
    <row r="58" spans="1:30" ht="9.75" customHeight="1">
      <c r="A58" s="255"/>
      <c r="B58" s="256"/>
      <c r="C58" s="254"/>
      <c r="D58" s="285">
        <v>44416</v>
      </c>
      <c r="E58" s="201" t="s">
        <v>166</v>
      </c>
      <c r="F58" s="243">
        <v>0</v>
      </c>
      <c r="G58" s="12"/>
      <c r="H58" s="4"/>
      <c r="I58" s="25"/>
      <c r="J58" s="93"/>
      <c r="K58" s="23"/>
      <c r="L58" s="13"/>
      <c r="M58" s="23"/>
      <c r="N58" s="23"/>
      <c r="O58" s="31"/>
      <c r="P58" s="31"/>
      <c r="Q58" s="26"/>
      <c r="R58" s="9"/>
      <c r="S58" s="9"/>
      <c r="T58" s="83"/>
      <c r="U58" s="187"/>
      <c r="V58" s="185"/>
      <c r="W58" s="4"/>
      <c r="X58" s="12"/>
      <c r="Y58" s="216">
        <v>2</v>
      </c>
      <c r="Z58" s="210" t="s">
        <v>166</v>
      </c>
      <c r="AA58" s="285">
        <v>44416</v>
      </c>
      <c r="AB58" s="255"/>
      <c r="AC58" s="256"/>
      <c r="AD58" s="254"/>
    </row>
    <row r="59" spans="1:30" ht="6" customHeight="1" thickBot="1">
      <c r="A59" s="2"/>
      <c r="B59" s="6"/>
      <c r="C59" s="94"/>
      <c r="D59" s="286"/>
      <c r="E59" s="202"/>
      <c r="F59" s="244"/>
      <c r="G59" s="145"/>
      <c r="H59" s="4"/>
      <c r="I59" s="25"/>
      <c r="J59" s="93"/>
      <c r="K59" s="23"/>
      <c r="L59" s="13"/>
      <c r="M59" s="23"/>
      <c r="N59" s="23"/>
      <c r="O59" s="31"/>
      <c r="P59" s="31"/>
      <c r="Q59" s="26"/>
      <c r="R59" s="9"/>
      <c r="S59" s="9"/>
      <c r="T59" s="83"/>
      <c r="U59" s="187"/>
      <c r="V59" s="9"/>
      <c r="W59" s="4"/>
      <c r="X59" s="145"/>
      <c r="Y59" s="218"/>
      <c r="Z59" s="211"/>
      <c r="AA59" s="286"/>
      <c r="AB59" s="2"/>
      <c r="AC59" s="95"/>
      <c r="AD59" s="94"/>
    </row>
    <row r="60" spans="1:30" ht="7.5" customHeight="1">
      <c r="A60" s="2"/>
      <c r="B60" s="6"/>
      <c r="C60" s="94"/>
      <c r="D60" s="286"/>
      <c r="E60" s="203" t="s">
        <v>164</v>
      </c>
      <c r="F60" s="252">
        <v>7</v>
      </c>
      <c r="G60" s="153"/>
      <c r="H60" s="197">
        <v>3</v>
      </c>
      <c r="I60" s="27"/>
      <c r="J60" s="93"/>
      <c r="K60" s="23"/>
      <c r="L60" s="13"/>
      <c r="M60" s="23"/>
      <c r="N60" s="23"/>
      <c r="O60" s="31"/>
      <c r="P60" s="31"/>
      <c r="Q60" s="26"/>
      <c r="R60" s="9"/>
      <c r="S60" s="9"/>
      <c r="T60" s="82"/>
      <c r="U60" s="187"/>
      <c r="V60" s="9"/>
      <c r="W60" s="216">
        <v>6</v>
      </c>
      <c r="X60" s="144"/>
      <c r="Y60" s="223">
        <v>9</v>
      </c>
      <c r="Z60" s="208" t="s">
        <v>185</v>
      </c>
      <c r="AA60" s="286"/>
      <c r="AB60" s="2"/>
      <c r="AC60" s="2"/>
      <c r="AD60" s="94"/>
    </row>
    <row r="61" spans="1:30" ht="6" customHeight="1" thickBot="1">
      <c r="A61" s="255">
        <v>14</v>
      </c>
      <c r="B61" s="256" t="str">
        <f>VLOOKUP(A61,チーム!$A$2:$C$36,2,FALSE)</f>
        <v>納富分ソフトボールクラブ</v>
      </c>
      <c r="C61" s="254" t="str">
        <f>VLOOKUP(A61,チーム!$A$2:$C$36,3,FALSE)</f>
        <v>（鹿島）</v>
      </c>
      <c r="D61" s="287"/>
      <c r="E61" s="204"/>
      <c r="F61" s="266"/>
      <c r="G61" s="97"/>
      <c r="H61" s="198"/>
      <c r="I61" s="27"/>
      <c r="J61" s="93"/>
      <c r="K61" s="23"/>
      <c r="L61" s="13"/>
      <c r="M61" s="23"/>
      <c r="N61" s="23"/>
      <c r="O61" s="31"/>
      <c r="P61" s="31"/>
      <c r="Q61" s="26"/>
      <c r="R61" s="9"/>
      <c r="S61" s="9"/>
      <c r="T61" s="82"/>
      <c r="U61" s="187"/>
      <c r="V61" s="9"/>
      <c r="W61" s="217"/>
      <c r="X61" s="164"/>
      <c r="Y61" s="224"/>
      <c r="Z61" s="208"/>
      <c r="AA61" s="287"/>
      <c r="AB61" s="255">
        <v>30</v>
      </c>
      <c r="AC61" s="256" t="str">
        <f>VLOOKUP(AB61,チーム!$A$2:$C$36,2,FALSE)</f>
        <v>大丸スポーツ</v>
      </c>
      <c r="AD61" s="254" t="str">
        <f>VLOOKUP(AB61,チーム!$A$2:$C$36,3,FALSE)</f>
        <v>（多久市）</v>
      </c>
    </row>
    <row r="62" spans="1:30" ht="10.5" customHeight="1">
      <c r="A62" s="255"/>
      <c r="B62" s="256"/>
      <c r="C62" s="254"/>
      <c r="D62" s="2"/>
      <c r="E62" s="11"/>
      <c r="F62" s="215">
        <v>44437</v>
      </c>
      <c r="G62" s="295" t="s">
        <v>205</v>
      </c>
      <c r="H62" s="99"/>
      <c r="I62" s="25"/>
      <c r="J62" s="221">
        <v>4</v>
      </c>
      <c r="K62" s="3"/>
      <c r="L62" s="13"/>
      <c r="M62" s="23"/>
      <c r="N62" s="23"/>
      <c r="O62" s="31"/>
      <c r="P62" s="31"/>
      <c r="Q62" s="26"/>
      <c r="R62" s="9"/>
      <c r="S62" s="9"/>
      <c r="T62" s="82"/>
      <c r="U62" s="207">
        <v>13</v>
      </c>
      <c r="V62" s="15"/>
      <c r="W62" s="17"/>
      <c r="X62" s="282" t="s">
        <v>202</v>
      </c>
      <c r="Y62" s="215">
        <v>44444</v>
      </c>
      <c r="Z62" s="140"/>
      <c r="AA62" s="15"/>
      <c r="AB62" s="255"/>
      <c r="AC62" s="256"/>
      <c r="AD62" s="254"/>
    </row>
    <row r="63" spans="1:30" ht="6" customHeight="1" thickBot="1">
      <c r="A63" s="2"/>
      <c r="B63" s="6"/>
      <c r="C63" s="94"/>
      <c r="D63" s="6"/>
      <c r="E63" s="11"/>
      <c r="F63" s="215"/>
      <c r="G63" s="295"/>
      <c r="H63" s="99"/>
      <c r="I63" s="25"/>
      <c r="J63" s="221"/>
      <c r="K63" s="3"/>
      <c r="L63" s="13"/>
      <c r="M63" s="23"/>
      <c r="N63" s="23"/>
      <c r="O63" s="31"/>
      <c r="P63" s="31"/>
      <c r="Q63" s="26"/>
      <c r="R63" s="9"/>
      <c r="S63" s="9"/>
      <c r="T63" s="82"/>
      <c r="U63" s="207"/>
      <c r="V63" s="142"/>
      <c r="W63" s="191"/>
      <c r="X63" s="282"/>
      <c r="Y63" s="215"/>
      <c r="Z63" s="11"/>
      <c r="AA63" s="13"/>
      <c r="AB63" s="2"/>
      <c r="AC63" s="2"/>
      <c r="AD63" s="94"/>
    </row>
    <row r="64" spans="1:30" ht="2.25" customHeight="1">
      <c r="A64" s="2"/>
      <c r="B64" s="6"/>
      <c r="C64" s="94"/>
      <c r="D64" s="6"/>
      <c r="E64" s="11"/>
      <c r="F64" s="215"/>
      <c r="G64" s="283"/>
      <c r="H64" s="177"/>
      <c r="I64" s="178"/>
      <c r="J64" s="84"/>
      <c r="K64" s="23"/>
      <c r="L64" s="13"/>
      <c r="M64" s="23"/>
      <c r="N64" s="23"/>
      <c r="O64" s="31"/>
      <c r="P64" s="31"/>
      <c r="Q64" s="26"/>
      <c r="R64" s="9"/>
      <c r="S64" s="9"/>
      <c r="T64" s="82"/>
      <c r="U64" s="9"/>
      <c r="V64" s="9"/>
      <c r="W64" s="27"/>
      <c r="X64" s="282"/>
      <c r="Y64" s="215"/>
      <c r="Z64" s="11"/>
      <c r="AA64" s="13"/>
      <c r="AB64" s="2"/>
      <c r="AC64" s="2"/>
      <c r="AD64" s="94"/>
    </row>
    <row r="65" spans="1:30" ht="8.25" customHeight="1" thickBot="1">
      <c r="A65" s="255">
        <v>15</v>
      </c>
      <c r="B65" s="256" t="str">
        <f>VLOOKUP(A65,チーム!$A$2:$C$36,2,FALSE)</f>
        <v>川﨑建築</v>
      </c>
      <c r="C65" s="254" t="str">
        <f>VLOOKUP(A65,チーム!$A$2:$C$36,3,FALSE)</f>
        <v>（杵島）</v>
      </c>
      <c r="D65" s="2"/>
      <c r="E65" s="11"/>
      <c r="F65" s="215"/>
      <c r="G65" s="283"/>
      <c r="H65" s="175"/>
      <c r="I65" s="23"/>
      <c r="J65" s="84"/>
      <c r="K65" s="23"/>
      <c r="L65" s="13"/>
      <c r="M65" s="23"/>
      <c r="N65" s="23"/>
      <c r="O65" s="31"/>
      <c r="P65" s="31"/>
      <c r="Q65" s="26"/>
      <c r="R65" s="9"/>
      <c r="S65" s="9"/>
      <c r="T65" s="82"/>
      <c r="U65" s="9"/>
      <c r="V65" s="9"/>
      <c r="W65" s="169"/>
      <c r="X65" s="283"/>
      <c r="Y65" s="215"/>
      <c r="Z65" s="168"/>
      <c r="AA65" s="142"/>
      <c r="AB65" s="255">
        <v>31</v>
      </c>
      <c r="AC65" s="258" t="str">
        <f>VLOOKUP(AB65,チーム!$A$2:$C$36,2,FALSE)</f>
        <v>佐賀県庁</v>
      </c>
      <c r="AD65" s="254" t="str">
        <f>VLOOKUP(AB65,チーム!$A$2:$C$36,3,FALSE)</f>
        <v>（佐賀市）</v>
      </c>
    </row>
    <row r="66" spans="1:30" ht="7.5" customHeight="1">
      <c r="A66" s="255"/>
      <c r="B66" s="256"/>
      <c r="C66" s="254"/>
      <c r="D66" s="288">
        <v>44416</v>
      </c>
      <c r="E66" s="290" t="s">
        <v>165</v>
      </c>
      <c r="F66" s="226">
        <v>16</v>
      </c>
      <c r="G66" s="174"/>
      <c r="H66" s="226">
        <v>10</v>
      </c>
      <c r="I66" s="4"/>
      <c r="J66" s="37"/>
      <c r="K66" s="23"/>
      <c r="L66" s="13"/>
      <c r="M66" s="23"/>
      <c r="N66" s="23"/>
      <c r="O66" s="31"/>
      <c r="P66" s="31"/>
      <c r="Q66" s="26"/>
      <c r="R66" s="9"/>
      <c r="S66" s="9"/>
      <c r="T66" s="82"/>
      <c r="U66" s="9"/>
      <c r="V66" s="9"/>
      <c r="W66" s="219">
        <v>9</v>
      </c>
      <c r="X66" s="185"/>
      <c r="Y66" s="219">
        <v>8</v>
      </c>
      <c r="Z66" s="225" t="s">
        <v>194</v>
      </c>
      <c r="AA66" s="277">
        <v>44437</v>
      </c>
      <c r="AB66" s="255"/>
      <c r="AC66" s="258"/>
      <c r="AD66" s="254"/>
    </row>
    <row r="67" spans="1:30" ht="9.75" customHeight="1" thickBot="1">
      <c r="A67" s="2"/>
      <c r="B67" s="6"/>
      <c r="C67" s="94"/>
      <c r="D67" s="286"/>
      <c r="E67" s="225"/>
      <c r="F67" s="264"/>
      <c r="G67" s="168"/>
      <c r="H67" s="227"/>
      <c r="I67" s="4"/>
      <c r="J67" s="37"/>
      <c r="K67" s="23"/>
      <c r="L67" s="13"/>
      <c r="M67" s="23"/>
      <c r="N67" s="23"/>
      <c r="O67" s="31"/>
      <c r="P67" s="31"/>
      <c r="Q67" s="26"/>
      <c r="R67" s="9"/>
      <c r="S67" s="9"/>
      <c r="T67" s="83"/>
      <c r="U67" s="15"/>
      <c r="V67" s="9"/>
      <c r="W67" s="224"/>
      <c r="X67" s="179"/>
      <c r="Y67" s="220"/>
      <c r="Z67" s="225"/>
      <c r="AA67" s="278"/>
      <c r="AB67" s="2"/>
      <c r="AC67" s="2"/>
      <c r="AD67" s="94"/>
    </row>
    <row r="68" spans="1:30" ht="6" customHeight="1">
      <c r="A68" s="2"/>
      <c r="B68" s="6"/>
      <c r="C68" s="94"/>
      <c r="D68" s="286"/>
      <c r="E68" s="239" t="s">
        <v>183</v>
      </c>
      <c r="F68" s="243">
        <v>4</v>
      </c>
      <c r="G68" s="3"/>
      <c r="H68" s="12"/>
      <c r="I68" s="23"/>
      <c r="J68" s="37"/>
      <c r="K68" s="23"/>
      <c r="L68" s="13"/>
      <c r="M68" s="23"/>
      <c r="N68" s="23"/>
      <c r="O68" s="31"/>
      <c r="P68" s="31"/>
      <c r="Q68" s="26"/>
      <c r="R68" s="9"/>
      <c r="S68" s="9"/>
      <c r="T68" s="83"/>
      <c r="U68" s="15"/>
      <c r="V68" s="9"/>
      <c r="W68" s="15"/>
      <c r="X68" s="9"/>
      <c r="Y68" s="216">
        <v>5</v>
      </c>
      <c r="Z68" s="228" t="s">
        <v>192</v>
      </c>
      <c r="AA68" s="278"/>
      <c r="AB68" s="2"/>
      <c r="AC68" s="2"/>
      <c r="AD68" s="94"/>
    </row>
    <row r="69" spans="1:30" ht="7.5" customHeight="1">
      <c r="A69" s="255">
        <v>16</v>
      </c>
      <c r="B69" s="256" t="str">
        <f>VLOOKUP(A69,チーム!$A$2:$C$36,2,FALSE)</f>
        <v>アリヴィースト</v>
      </c>
      <c r="C69" s="254" t="str">
        <f>VLOOKUP(A69,チーム!$A$2:$C$36,3,FALSE)</f>
        <v>（佐賀市）</v>
      </c>
      <c r="D69" s="281"/>
      <c r="E69" s="240"/>
      <c r="F69" s="245"/>
      <c r="G69" s="3"/>
      <c r="H69" s="13"/>
      <c r="I69" s="23"/>
      <c r="J69" s="37"/>
      <c r="K69" s="23"/>
      <c r="L69" s="13"/>
      <c r="M69" s="23"/>
      <c r="N69" s="23"/>
      <c r="O69" s="8"/>
      <c r="P69" s="8"/>
      <c r="Q69" s="26"/>
      <c r="R69" s="9"/>
      <c r="S69" s="9"/>
      <c r="T69" s="82"/>
      <c r="U69" s="9"/>
      <c r="V69" s="9"/>
      <c r="W69" s="9"/>
      <c r="X69" s="9"/>
      <c r="Y69" s="217"/>
      <c r="Z69" s="229"/>
      <c r="AA69" s="279"/>
      <c r="AB69" s="255">
        <v>32</v>
      </c>
      <c r="AC69" s="263" t="str">
        <f>VLOOKUP(AB69,チーム!$A$2:$C$36,2,FALSE)</f>
        <v>インズパークスIP倶楽部(前年度準優勝)</v>
      </c>
      <c r="AD69" s="254" t="str">
        <f>VLOOKUP(AB69,チーム!$A$2:$C$36,3,FALSE)</f>
        <v>（伊万里）</v>
      </c>
    </row>
    <row r="70" spans="1:30" ht="9.75" customHeight="1">
      <c r="A70" s="255"/>
      <c r="B70" s="256"/>
      <c r="C70" s="254"/>
      <c r="D70" s="2"/>
      <c r="E70" s="11"/>
      <c r="F70" s="13"/>
      <c r="G70" s="23"/>
      <c r="H70" s="13"/>
      <c r="I70" s="23"/>
      <c r="J70" s="37"/>
      <c r="K70" s="23"/>
      <c r="L70" s="13"/>
      <c r="M70" s="23"/>
      <c r="N70" s="13"/>
      <c r="O70" s="32"/>
      <c r="P70" s="28"/>
      <c r="Q70" s="28"/>
      <c r="R70" s="12"/>
      <c r="S70" s="9"/>
      <c r="T70" s="82"/>
      <c r="U70" s="9"/>
      <c r="V70" s="15"/>
      <c r="W70" s="9"/>
      <c r="X70" s="15"/>
      <c r="Y70" s="15"/>
      <c r="Z70" s="15"/>
      <c r="AA70" s="15"/>
      <c r="AB70" s="255"/>
      <c r="AC70" s="263"/>
      <c r="AD70" s="254"/>
    </row>
    <row r="71" spans="1:30" ht="10.5" customHeight="1">
      <c r="A71" s="2"/>
      <c r="B71" s="7"/>
      <c r="C71" s="6"/>
      <c r="D71" s="6"/>
      <c r="E71" s="12"/>
      <c r="F71" s="13"/>
      <c r="G71" s="23"/>
      <c r="H71" s="13"/>
      <c r="I71" s="23"/>
      <c r="J71" s="84"/>
      <c r="K71" s="4"/>
      <c r="L71" s="9"/>
      <c r="M71" s="12"/>
      <c r="N71" s="32"/>
      <c r="O71" s="32"/>
      <c r="P71" s="28"/>
      <c r="Q71" s="28"/>
      <c r="R71" s="12"/>
      <c r="S71" s="13"/>
      <c r="T71" s="84"/>
      <c r="U71" s="11"/>
      <c r="V71" s="9"/>
      <c r="W71" s="9"/>
      <c r="X71" s="15"/>
      <c r="Y71" s="15"/>
      <c r="Z71" s="15"/>
      <c r="AA71" s="13"/>
      <c r="AB71" s="2"/>
      <c r="AC71" s="263"/>
      <c r="AD71" s="6"/>
    </row>
    <row r="72" spans="2:25" ht="12">
      <c r="B72" s="5" t="s">
        <v>114</v>
      </c>
      <c r="F72" s="42"/>
      <c r="X72" s="42"/>
      <c r="Y72" s="42"/>
    </row>
  </sheetData>
  <sheetProtection/>
  <mergeCells count="265">
    <mergeCell ref="Z9:AA9"/>
    <mergeCell ref="Z38:AA38"/>
    <mergeCell ref="V53:V56"/>
    <mergeCell ref="W53:W56"/>
    <mergeCell ref="X62:X65"/>
    <mergeCell ref="Y62:Y65"/>
    <mergeCell ref="Y30:Y33"/>
    <mergeCell ref="Y14:Y17"/>
    <mergeCell ref="X14:X17"/>
    <mergeCell ref="W22:W25"/>
    <mergeCell ref="G62:G65"/>
    <mergeCell ref="X46:X49"/>
    <mergeCell ref="X30:X33"/>
    <mergeCell ref="U48:U49"/>
    <mergeCell ref="S54:S55"/>
    <mergeCell ref="J62:J63"/>
    <mergeCell ref="H44:H45"/>
    <mergeCell ref="J48:J49"/>
    <mergeCell ref="W34:W35"/>
    <mergeCell ref="U62:U63"/>
    <mergeCell ref="F62:F65"/>
    <mergeCell ref="D38:E39"/>
    <mergeCell ref="D26:D29"/>
    <mergeCell ref="D42:D45"/>
    <mergeCell ref="D56:E57"/>
    <mergeCell ref="E60:E61"/>
    <mergeCell ref="F30:F33"/>
    <mergeCell ref="E34:E35"/>
    <mergeCell ref="AA10:AA13"/>
    <mergeCell ref="AA18:AA21"/>
    <mergeCell ref="D58:D61"/>
    <mergeCell ref="D50:D53"/>
    <mergeCell ref="D10:D13"/>
    <mergeCell ref="D34:D37"/>
    <mergeCell ref="H22:H25"/>
    <mergeCell ref="I22:I25"/>
    <mergeCell ref="Y46:Y49"/>
    <mergeCell ref="D18:D21"/>
    <mergeCell ref="D66:D69"/>
    <mergeCell ref="F68:F69"/>
    <mergeCell ref="F52:F53"/>
    <mergeCell ref="F58:F59"/>
    <mergeCell ref="F60:F61"/>
    <mergeCell ref="E36:E37"/>
    <mergeCell ref="F36:F37"/>
    <mergeCell ref="E66:E67"/>
    <mergeCell ref="E58:E59"/>
    <mergeCell ref="E52:E53"/>
    <mergeCell ref="AA66:AA69"/>
    <mergeCell ref="AA58:AA61"/>
    <mergeCell ref="AA50:AA53"/>
    <mergeCell ref="F66:F67"/>
    <mergeCell ref="H66:H67"/>
    <mergeCell ref="AA42:AA45"/>
    <mergeCell ref="F44:F45"/>
    <mergeCell ref="F42:F43"/>
    <mergeCell ref="F50:F51"/>
    <mergeCell ref="H50:H51"/>
    <mergeCell ref="AC21:AC22"/>
    <mergeCell ref="L24:L25"/>
    <mergeCell ref="W44:W45"/>
    <mergeCell ref="W28:W29"/>
    <mergeCell ref="Y26:Y27"/>
    <mergeCell ref="L38:L39"/>
    <mergeCell ref="AC29:AC30"/>
    <mergeCell ref="AC33:AC34"/>
    <mergeCell ref="V22:V25"/>
    <mergeCell ref="Y28:Y29"/>
    <mergeCell ref="AD9:AD10"/>
    <mergeCell ref="D4:Q4"/>
    <mergeCell ref="Y8:AA8"/>
    <mergeCell ref="T41:T42"/>
    <mergeCell ref="Z40:AA41"/>
    <mergeCell ref="M8:R8"/>
    <mergeCell ref="Z34:Z35"/>
    <mergeCell ref="Y10:Y11"/>
    <mergeCell ref="AA34:AA37"/>
    <mergeCell ref="AA26:AA29"/>
    <mergeCell ref="A3:B3"/>
    <mergeCell ref="A4:B4"/>
    <mergeCell ref="A5:B5"/>
    <mergeCell ref="A6:B6"/>
    <mergeCell ref="D3:T3"/>
    <mergeCell ref="U4:AB4"/>
    <mergeCell ref="U5:AB5"/>
    <mergeCell ref="U6:AB6"/>
    <mergeCell ref="D6:Q6"/>
    <mergeCell ref="Y12:Y13"/>
    <mergeCell ref="Y18:Y19"/>
    <mergeCell ref="Y20:Y21"/>
    <mergeCell ref="U16:U17"/>
    <mergeCell ref="W12:W13"/>
    <mergeCell ref="F34:F35"/>
    <mergeCell ref="H34:H35"/>
    <mergeCell ref="H12:H13"/>
    <mergeCell ref="S24:S25"/>
    <mergeCell ref="F20:F21"/>
    <mergeCell ref="AD69:AD70"/>
    <mergeCell ref="AC65:AC66"/>
    <mergeCell ref="AB61:AB62"/>
    <mergeCell ref="AD61:AD62"/>
    <mergeCell ref="AC61:AC62"/>
    <mergeCell ref="AB65:AB66"/>
    <mergeCell ref="AD65:AD66"/>
    <mergeCell ref="AB69:AB70"/>
    <mergeCell ref="AC69:AC71"/>
    <mergeCell ref="AD13:AD14"/>
    <mergeCell ref="AB57:AB58"/>
    <mergeCell ref="AC41:AC42"/>
    <mergeCell ref="AD53:AD54"/>
    <mergeCell ref="AC53:AC54"/>
    <mergeCell ref="AD57:AD58"/>
    <mergeCell ref="AD41:AD42"/>
    <mergeCell ref="AD45:AD46"/>
    <mergeCell ref="AC49:AC50"/>
    <mergeCell ref="AC45:AC46"/>
    <mergeCell ref="A21:A22"/>
    <mergeCell ref="A37:A38"/>
    <mergeCell ref="A41:A42"/>
    <mergeCell ref="AB9:AB10"/>
    <mergeCell ref="AB13:AB14"/>
    <mergeCell ref="AC9:AC10"/>
    <mergeCell ref="AB11:AB12"/>
    <mergeCell ref="AC13:AC14"/>
    <mergeCell ref="AC17:AC18"/>
    <mergeCell ref="B33:B34"/>
    <mergeCell ref="B65:B66"/>
    <mergeCell ref="B57:B58"/>
    <mergeCell ref="B49:B50"/>
    <mergeCell ref="B53:B54"/>
    <mergeCell ref="A69:A70"/>
    <mergeCell ref="B69:B70"/>
    <mergeCell ref="A49:A50"/>
    <mergeCell ref="A53:A54"/>
    <mergeCell ref="A57:A58"/>
    <mergeCell ref="A65:A66"/>
    <mergeCell ref="B25:B26"/>
    <mergeCell ref="C9:C10"/>
    <mergeCell ref="B45:B46"/>
    <mergeCell ref="C45:C46"/>
    <mergeCell ref="C41:C42"/>
    <mergeCell ref="B41:B42"/>
    <mergeCell ref="C37:C38"/>
    <mergeCell ref="B61:B62"/>
    <mergeCell ref="B9:B10"/>
    <mergeCell ref="B17:B18"/>
    <mergeCell ref="B21:B22"/>
    <mergeCell ref="A17:A18"/>
    <mergeCell ref="C17:C18"/>
    <mergeCell ref="A61:A62"/>
    <mergeCell ref="A33:A34"/>
    <mergeCell ref="A45:A46"/>
    <mergeCell ref="A25:A26"/>
    <mergeCell ref="A29:A30"/>
    <mergeCell ref="AD33:AD34"/>
    <mergeCell ref="AB37:AB38"/>
    <mergeCell ref="AB29:AB30"/>
    <mergeCell ref="AC37:AC38"/>
    <mergeCell ref="AD37:AD38"/>
    <mergeCell ref="B29:B30"/>
    <mergeCell ref="B37:B38"/>
    <mergeCell ref="S38:S39"/>
    <mergeCell ref="G30:G33"/>
    <mergeCell ref="C69:C70"/>
    <mergeCell ref="C21:C22"/>
    <mergeCell ref="C25:C26"/>
    <mergeCell ref="C29:C30"/>
    <mergeCell ref="C53:C54"/>
    <mergeCell ref="C57:C58"/>
    <mergeCell ref="C61:C62"/>
    <mergeCell ref="C65:C66"/>
    <mergeCell ref="C33:C34"/>
    <mergeCell ref="C49:C50"/>
    <mergeCell ref="AC57:AC58"/>
    <mergeCell ref="AB53:AB54"/>
    <mergeCell ref="AB41:AB42"/>
    <mergeCell ref="AB45:AB46"/>
    <mergeCell ref="H54:H57"/>
    <mergeCell ref="AB33:AB34"/>
    <mergeCell ref="K38:K40"/>
    <mergeCell ref="T38:T40"/>
    <mergeCell ref="Y42:Y43"/>
    <mergeCell ref="I54:I57"/>
    <mergeCell ref="AD25:AD26"/>
    <mergeCell ref="AC25:AC26"/>
    <mergeCell ref="AB25:AB26"/>
    <mergeCell ref="AD29:AD30"/>
    <mergeCell ref="AB49:AB50"/>
    <mergeCell ref="AD49:AD50"/>
    <mergeCell ref="U8:X8"/>
    <mergeCell ref="G8:J8"/>
    <mergeCell ref="AB17:AB18"/>
    <mergeCell ref="AD17:AD18"/>
    <mergeCell ref="AB21:AB22"/>
    <mergeCell ref="AD21:AD22"/>
    <mergeCell ref="W18:W19"/>
    <mergeCell ref="N14:Q34"/>
    <mergeCell ref="Z26:Z27"/>
    <mergeCell ref="Z28:Z29"/>
    <mergeCell ref="E18:E19"/>
    <mergeCell ref="E20:E21"/>
    <mergeCell ref="A1:Y2"/>
    <mergeCell ref="D5:Q5"/>
    <mergeCell ref="F10:F11"/>
    <mergeCell ref="F12:F13"/>
    <mergeCell ref="C13:C14"/>
    <mergeCell ref="A9:A10"/>
    <mergeCell ref="A13:A14"/>
    <mergeCell ref="B13:B14"/>
    <mergeCell ref="E68:E69"/>
    <mergeCell ref="Z10:Z11"/>
    <mergeCell ref="Z12:Z13"/>
    <mergeCell ref="Z18:Z19"/>
    <mergeCell ref="Z20:Z21"/>
    <mergeCell ref="D8:F8"/>
    <mergeCell ref="F26:F27"/>
    <mergeCell ref="H18:H19"/>
    <mergeCell ref="J16:J17"/>
    <mergeCell ref="F18:F19"/>
    <mergeCell ref="AC3:AD3"/>
    <mergeCell ref="AC4:AD4"/>
    <mergeCell ref="AC5:AD5"/>
    <mergeCell ref="E26:E27"/>
    <mergeCell ref="E28:E29"/>
    <mergeCell ref="F28:F29"/>
    <mergeCell ref="E10:E11"/>
    <mergeCell ref="E12:E13"/>
    <mergeCell ref="D16:E17"/>
    <mergeCell ref="AC6:AD6"/>
    <mergeCell ref="H60:H61"/>
    <mergeCell ref="E50:E51"/>
    <mergeCell ref="Z36:Z37"/>
    <mergeCell ref="Z42:Z43"/>
    <mergeCell ref="Z44:Z45"/>
    <mergeCell ref="Z50:Z51"/>
    <mergeCell ref="W60:W61"/>
    <mergeCell ref="W50:W51"/>
    <mergeCell ref="F46:F49"/>
    <mergeCell ref="Y52:Y53"/>
    <mergeCell ref="Y68:Y69"/>
    <mergeCell ref="Y58:Y59"/>
    <mergeCell ref="Y60:Y61"/>
    <mergeCell ref="Z66:Z67"/>
    <mergeCell ref="Y44:Y45"/>
    <mergeCell ref="H28:H29"/>
    <mergeCell ref="W66:W67"/>
    <mergeCell ref="Y66:Y67"/>
    <mergeCell ref="Z68:Z69"/>
    <mergeCell ref="Z60:Z61"/>
    <mergeCell ref="U30:U31"/>
    <mergeCell ref="Z52:Z53"/>
    <mergeCell ref="Z58:Z59"/>
    <mergeCell ref="Z46:AA47"/>
    <mergeCell ref="F14:F17"/>
    <mergeCell ref="Y36:Y37"/>
    <mergeCell ref="Y50:Y51"/>
    <mergeCell ref="Y34:Y35"/>
    <mergeCell ref="G14:G17"/>
    <mergeCell ref="J30:J31"/>
    <mergeCell ref="L54:L55"/>
    <mergeCell ref="N40:Q42"/>
    <mergeCell ref="K41:K42"/>
    <mergeCell ref="E42:E43"/>
    <mergeCell ref="E44:E45"/>
    <mergeCell ref="G46:G49"/>
  </mergeCells>
  <printOptions/>
  <pageMargins left="0.5905511811023623" right="0" top="0" bottom="0"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AI41"/>
  <sheetViews>
    <sheetView zoomScalePageLayoutView="0" workbookViewId="0" topLeftCell="A21">
      <selection activeCell="F39" sqref="F39"/>
    </sheetView>
  </sheetViews>
  <sheetFormatPr defaultColWidth="8.796875" defaultRowHeight="14.25"/>
  <cols>
    <col min="1" max="1" width="4.5" style="0" customWidth="1"/>
    <col min="2" max="131" width="4.09765625" style="0" customWidth="1"/>
  </cols>
  <sheetData>
    <row r="1" spans="10:23" ht="13.5">
      <c r="J1" s="302" t="s">
        <v>45</v>
      </c>
      <c r="K1" s="302"/>
      <c r="L1" s="302"/>
      <c r="M1" s="302"/>
      <c r="N1" s="302"/>
      <c r="O1" s="302"/>
      <c r="P1" s="302"/>
      <c r="Q1" s="302"/>
      <c r="R1" s="302"/>
      <c r="S1" s="302"/>
      <c r="T1" s="302"/>
      <c r="U1" s="302"/>
      <c r="V1" s="302"/>
      <c r="W1" s="302"/>
    </row>
    <row r="2" spans="7:23" ht="17.25">
      <c r="G2" s="61"/>
      <c r="J2" s="302"/>
      <c r="K2" s="302"/>
      <c r="L2" s="302"/>
      <c r="M2" s="302"/>
      <c r="N2" s="302"/>
      <c r="O2" s="302"/>
      <c r="P2" s="302"/>
      <c r="Q2" s="302"/>
      <c r="R2" s="302"/>
      <c r="S2" s="302"/>
      <c r="T2" s="302"/>
      <c r="U2" s="302"/>
      <c r="V2" s="302"/>
      <c r="W2" s="302"/>
    </row>
    <row r="3" spans="2:23" ht="17.25">
      <c r="B3" t="s">
        <v>46</v>
      </c>
      <c r="J3" s="45"/>
      <c r="K3" s="45"/>
      <c r="L3" s="45"/>
      <c r="M3" s="45"/>
      <c r="N3" s="45"/>
      <c r="O3" s="45"/>
      <c r="P3" s="45"/>
      <c r="Q3" s="45"/>
      <c r="R3" s="45"/>
      <c r="S3" s="45"/>
      <c r="T3" s="45"/>
      <c r="U3" s="45"/>
      <c r="V3" s="45"/>
      <c r="W3" s="45"/>
    </row>
    <row r="4" spans="2:33" ht="13.5">
      <c r="B4" s="30">
        <v>1</v>
      </c>
      <c r="C4" s="30">
        <v>2</v>
      </c>
      <c r="D4" s="30">
        <v>3</v>
      </c>
      <c r="E4" s="30">
        <v>4</v>
      </c>
      <c r="F4" s="30">
        <v>5</v>
      </c>
      <c r="G4" s="30">
        <v>6</v>
      </c>
      <c r="H4" s="30">
        <v>7</v>
      </c>
      <c r="I4" s="30">
        <v>8</v>
      </c>
      <c r="J4" s="30">
        <v>9</v>
      </c>
      <c r="K4" s="30">
        <v>10</v>
      </c>
      <c r="L4" s="30">
        <v>11</v>
      </c>
      <c r="M4" s="30">
        <v>12</v>
      </c>
      <c r="N4" s="30">
        <v>13</v>
      </c>
      <c r="O4" s="30">
        <v>14</v>
      </c>
      <c r="P4" s="30">
        <v>15</v>
      </c>
      <c r="Q4" s="30">
        <v>16</v>
      </c>
      <c r="R4" s="30">
        <v>17</v>
      </c>
      <c r="S4" s="30">
        <v>18</v>
      </c>
      <c r="T4" s="30">
        <v>19</v>
      </c>
      <c r="U4" s="30">
        <v>20</v>
      </c>
      <c r="V4" s="30">
        <v>21</v>
      </c>
      <c r="W4" s="30">
        <v>22</v>
      </c>
      <c r="X4" s="30">
        <v>23</v>
      </c>
      <c r="Y4" s="30">
        <v>24</v>
      </c>
      <c r="Z4" s="30">
        <v>25</v>
      </c>
      <c r="AA4" s="30">
        <v>26</v>
      </c>
      <c r="AB4" s="30">
        <v>27</v>
      </c>
      <c r="AC4" s="30">
        <v>28</v>
      </c>
      <c r="AD4" s="30">
        <v>29</v>
      </c>
      <c r="AE4" s="30">
        <v>30</v>
      </c>
      <c r="AF4" s="30">
        <v>31</v>
      </c>
      <c r="AG4" s="30">
        <v>32</v>
      </c>
    </row>
    <row r="5" spans="2:35" ht="13.5">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t="s">
        <v>47</v>
      </c>
      <c r="AI5">
        <v>1</v>
      </c>
    </row>
    <row r="6" spans="2:35" ht="13.5">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t="s">
        <v>48</v>
      </c>
      <c r="AI6">
        <v>1</v>
      </c>
    </row>
    <row r="7" spans="2:35" ht="18" thickBot="1">
      <c r="B7" s="314" t="s">
        <v>49</v>
      </c>
      <c r="J7" s="45"/>
      <c r="K7" s="45"/>
      <c r="L7" s="45"/>
      <c r="M7" s="45"/>
      <c r="N7" s="45"/>
      <c r="O7" s="45"/>
      <c r="P7" s="45"/>
      <c r="Q7" s="45"/>
      <c r="R7" s="45"/>
      <c r="S7" s="45"/>
      <c r="T7" s="45"/>
      <c r="U7" s="45"/>
      <c r="V7" s="45"/>
      <c r="W7" s="45"/>
      <c r="AH7" t="s">
        <v>50</v>
      </c>
      <c r="AI7">
        <v>1</v>
      </c>
    </row>
    <row r="8" spans="2:35" ht="17.25">
      <c r="B8" s="314"/>
      <c r="C8" s="48"/>
      <c r="D8" s="48"/>
      <c r="E8" s="48"/>
      <c r="F8" s="48"/>
      <c r="G8" s="48"/>
      <c r="H8" s="48"/>
      <c r="I8" s="48"/>
      <c r="J8" s="77"/>
      <c r="K8" s="77"/>
      <c r="L8" s="77"/>
      <c r="M8" s="77"/>
      <c r="N8" s="77"/>
      <c r="O8" s="77"/>
      <c r="P8" s="77"/>
      <c r="Q8" s="77"/>
      <c r="R8" s="78"/>
      <c r="S8" s="77"/>
      <c r="T8" s="77"/>
      <c r="U8" s="77"/>
      <c r="V8" s="77"/>
      <c r="W8" s="77"/>
      <c r="X8" s="48"/>
      <c r="Y8" s="48"/>
      <c r="Z8" s="48"/>
      <c r="AA8" s="48"/>
      <c r="AB8" s="48"/>
      <c r="AC8" s="48"/>
      <c r="AD8" s="48"/>
      <c r="AE8" s="48"/>
      <c r="AF8" s="48"/>
      <c r="AG8" s="48"/>
      <c r="AH8" s="67" t="s">
        <v>51</v>
      </c>
      <c r="AI8">
        <v>2</v>
      </c>
    </row>
    <row r="9" spans="2:35" ht="17.25">
      <c r="B9" s="314"/>
      <c r="C9" s="47"/>
      <c r="D9" s="47"/>
      <c r="E9" s="47"/>
      <c r="F9" s="47"/>
      <c r="G9" s="47"/>
      <c r="H9" s="47"/>
      <c r="I9" s="47"/>
      <c r="J9" s="79"/>
      <c r="K9" s="79"/>
      <c r="L9" s="79"/>
      <c r="M9" s="79"/>
      <c r="N9" s="79"/>
      <c r="O9" s="79"/>
      <c r="P9" s="79"/>
      <c r="Q9" s="79"/>
      <c r="R9" s="73"/>
      <c r="S9" s="79"/>
      <c r="T9" s="79"/>
      <c r="U9" s="79"/>
      <c r="V9" s="79"/>
      <c r="W9" s="79"/>
      <c r="X9" s="47"/>
      <c r="Y9" s="47"/>
      <c r="Z9" s="47"/>
      <c r="AA9" s="47"/>
      <c r="AB9" s="47"/>
      <c r="AC9" s="47"/>
      <c r="AD9" s="47"/>
      <c r="AE9" s="47"/>
      <c r="AF9" s="47"/>
      <c r="AG9" s="47"/>
      <c r="AH9" s="67" t="s">
        <v>52</v>
      </c>
      <c r="AI9">
        <v>2</v>
      </c>
    </row>
    <row r="10" spans="2:35" ht="17.25">
      <c r="B10" s="314"/>
      <c r="J10" s="45"/>
      <c r="K10" s="45"/>
      <c r="L10" s="45"/>
      <c r="M10" s="45"/>
      <c r="N10" s="45"/>
      <c r="O10" s="45"/>
      <c r="P10" s="45"/>
      <c r="Q10" s="45"/>
      <c r="R10" s="73"/>
      <c r="S10" s="45"/>
      <c r="T10" s="45"/>
      <c r="U10" s="45"/>
      <c r="V10" s="45"/>
      <c r="W10" s="45"/>
      <c r="AH10" s="67" t="s">
        <v>53</v>
      </c>
      <c r="AI10">
        <v>2</v>
      </c>
    </row>
    <row r="11" spans="2:35" ht="13.5">
      <c r="B11" s="314"/>
      <c r="I11" s="302">
        <v>1</v>
      </c>
      <c r="J11" s="302"/>
      <c r="Q11" s="47"/>
      <c r="R11" s="74"/>
      <c r="X11" s="302">
        <v>2</v>
      </c>
      <c r="Y11" s="302"/>
      <c r="AH11" s="67" t="s">
        <v>54</v>
      </c>
      <c r="AI11">
        <v>2</v>
      </c>
    </row>
    <row r="12" spans="2:35" ht="13.5">
      <c r="B12" s="314"/>
      <c r="I12" s="302"/>
      <c r="J12" s="302"/>
      <c r="O12" s="47"/>
      <c r="P12" s="47"/>
      <c r="Q12" s="47"/>
      <c r="R12" s="74"/>
      <c r="S12" s="47"/>
      <c r="T12" s="47"/>
      <c r="U12" s="47"/>
      <c r="V12" s="47"/>
      <c r="W12" s="47"/>
      <c r="X12" s="302"/>
      <c r="Y12" s="302"/>
      <c r="AH12" s="67" t="s">
        <v>55</v>
      </c>
      <c r="AI12">
        <v>2</v>
      </c>
    </row>
    <row r="13" spans="2:35" ht="14.25" thickBot="1">
      <c r="B13" s="314"/>
      <c r="C13" s="44"/>
      <c r="D13" s="44"/>
      <c r="E13" s="44"/>
      <c r="F13" s="44"/>
      <c r="G13" s="44"/>
      <c r="H13" s="44"/>
      <c r="I13" s="44"/>
      <c r="J13" s="44"/>
      <c r="K13" s="44"/>
      <c r="L13" s="44"/>
      <c r="M13" s="44"/>
      <c r="N13" s="44"/>
      <c r="O13" s="44"/>
      <c r="P13" s="44"/>
      <c r="Q13" s="44"/>
      <c r="R13" s="75"/>
      <c r="S13" s="44"/>
      <c r="T13" s="44"/>
      <c r="U13" s="44"/>
      <c r="V13" s="44"/>
      <c r="W13" s="44"/>
      <c r="X13" s="44"/>
      <c r="Y13" s="44"/>
      <c r="Z13" s="44"/>
      <c r="AA13" s="44"/>
      <c r="AB13" s="44"/>
      <c r="AC13" s="44"/>
      <c r="AD13" s="44"/>
      <c r="AE13" s="44"/>
      <c r="AF13" s="44"/>
      <c r="AG13" s="46"/>
      <c r="AH13" s="76" t="s">
        <v>56</v>
      </c>
      <c r="AI13">
        <v>2</v>
      </c>
    </row>
    <row r="14" spans="2:35" ht="13.5">
      <c r="B14" s="314"/>
      <c r="E14" s="48"/>
      <c r="F14" s="68"/>
      <c r="G14" s="48"/>
      <c r="H14" s="48"/>
      <c r="I14" s="65"/>
      <c r="J14" s="48"/>
      <c r="K14" s="48"/>
      <c r="L14" s="64"/>
      <c r="M14" s="71"/>
      <c r="N14" s="69"/>
      <c r="O14" s="72"/>
      <c r="P14" s="69"/>
      <c r="Q14" s="72"/>
      <c r="R14" s="69"/>
      <c r="S14" s="69"/>
      <c r="T14" s="70"/>
      <c r="U14" s="72"/>
      <c r="V14" s="68"/>
      <c r="W14" s="71"/>
      <c r="X14" s="68"/>
      <c r="Y14" s="71"/>
      <c r="Z14" s="48"/>
      <c r="AA14" s="48"/>
      <c r="AB14" s="48"/>
      <c r="AC14" s="65"/>
      <c r="AD14" s="48"/>
      <c r="AE14" s="48"/>
      <c r="AF14" s="48"/>
      <c r="AG14" s="62"/>
      <c r="AH14" s="310" t="s">
        <v>57</v>
      </c>
      <c r="AI14" s="196">
        <v>12</v>
      </c>
    </row>
    <row r="15" spans="2:35" ht="18" thickBot="1">
      <c r="B15" s="314"/>
      <c r="C15" s="308">
        <v>1</v>
      </c>
      <c r="D15" s="308"/>
      <c r="E15" s="304"/>
      <c r="F15" s="303">
        <v>2</v>
      </c>
      <c r="G15" s="308"/>
      <c r="H15" s="308"/>
      <c r="I15" s="308"/>
      <c r="J15" s="303">
        <v>3</v>
      </c>
      <c r="K15" s="304"/>
      <c r="L15" s="308">
        <v>4</v>
      </c>
      <c r="M15" s="304"/>
      <c r="N15" s="308">
        <v>5</v>
      </c>
      <c r="O15" s="304"/>
      <c r="P15" s="308">
        <v>6</v>
      </c>
      <c r="Q15" s="304"/>
      <c r="R15" s="308">
        <v>7</v>
      </c>
      <c r="S15" s="304"/>
      <c r="T15" s="313">
        <v>8</v>
      </c>
      <c r="U15" s="313"/>
      <c r="V15" s="313">
        <v>9</v>
      </c>
      <c r="W15" s="313"/>
      <c r="X15" s="313">
        <v>10</v>
      </c>
      <c r="Y15" s="313"/>
      <c r="Z15" s="308">
        <v>11</v>
      </c>
      <c r="AA15" s="308"/>
      <c r="AB15" s="308"/>
      <c r="AC15" s="304"/>
      <c r="AD15" s="303">
        <v>12</v>
      </c>
      <c r="AE15" s="308"/>
      <c r="AF15" s="308"/>
      <c r="AG15" s="312"/>
      <c r="AH15" s="310"/>
      <c r="AI15" s="196"/>
    </row>
    <row r="16" spans="1:35" ht="17.25">
      <c r="A16" s="66" t="s">
        <v>58</v>
      </c>
      <c r="B16" s="314"/>
      <c r="C16" s="48"/>
      <c r="D16" s="48"/>
      <c r="E16" s="306">
        <v>1</v>
      </c>
      <c r="F16" s="306"/>
      <c r="G16" s="48"/>
      <c r="H16" s="48"/>
      <c r="I16" s="53"/>
      <c r="J16" s="305">
        <v>2</v>
      </c>
      <c r="K16" s="306"/>
      <c r="L16" s="306"/>
      <c r="M16" s="306"/>
      <c r="N16" s="306"/>
      <c r="O16" s="307"/>
      <c r="P16" s="48"/>
      <c r="Q16" s="63">
        <v>3</v>
      </c>
      <c r="R16" s="63"/>
      <c r="S16" s="48"/>
      <c r="T16" s="305">
        <v>4</v>
      </c>
      <c r="U16" s="306"/>
      <c r="V16" s="306"/>
      <c r="W16" s="306"/>
      <c r="X16" s="306"/>
      <c r="Y16" s="307"/>
      <c r="Z16" s="52"/>
      <c r="AA16" s="48"/>
      <c r="AB16" s="48"/>
      <c r="AC16" s="306">
        <v>5</v>
      </c>
      <c r="AD16" s="306"/>
      <c r="AE16" s="48"/>
      <c r="AF16" s="48"/>
      <c r="AG16" s="62"/>
      <c r="AH16" s="47" t="s">
        <v>59</v>
      </c>
      <c r="AI16">
        <v>5</v>
      </c>
    </row>
    <row r="17" spans="1:34" ht="13.5">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row>
    <row r="18" spans="14:35" ht="13.5">
      <c r="N18" s="47"/>
      <c r="O18" s="47"/>
      <c r="P18" s="47"/>
      <c r="Q18" s="47"/>
      <c r="R18" s="47"/>
      <c r="S18" s="47"/>
      <c r="T18" s="47"/>
      <c r="U18" s="47"/>
      <c r="V18" s="47"/>
      <c r="W18" s="47"/>
      <c r="X18" s="47"/>
      <c r="Y18" s="47"/>
      <c r="Z18" s="47"/>
      <c r="AA18" s="47"/>
      <c r="AB18" s="47"/>
      <c r="AC18" s="47"/>
      <c r="AI18">
        <v>32</v>
      </c>
    </row>
    <row r="19" spans="2:34" ht="13.5">
      <c r="B19" s="301" t="s">
        <v>60</v>
      </c>
      <c r="C19" s="301"/>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row>
    <row r="20" spans="1:34" ht="13.5">
      <c r="A20" s="47" t="s">
        <v>61</v>
      </c>
      <c r="B20" s="51" t="s">
        <v>62</v>
      </c>
      <c r="C20" s="51"/>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row>
    <row r="21" spans="1:5" ht="13.5">
      <c r="A21">
        <v>1</v>
      </c>
      <c r="B21" s="300" t="s">
        <v>5</v>
      </c>
      <c r="C21" s="300"/>
      <c r="D21" s="300"/>
      <c r="E21" s="300"/>
    </row>
    <row r="22" spans="1:2" ht="13.5">
      <c r="A22">
        <v>1</v>
      </c>
      <c r="B22" s="33" t="s">
        <v>6</v>
      </c>
    </row>
    <row r="23" spans="1:25" ht="13.5">
      <c r="A23">
        <v>12</v>
      </c>
      <c r="B23" s="300" t="s">
        <v>63</v>
      </c>
      <c r="C23" s="300"/>
      <c r="D23" s="300" t="s">
        <v>64</v>
      </c>
      <c r="E23" s="300"/>
      <c r="F23" s="300" t="s">
        <v>65</v>
      </c>
      <c r="G23" s="300"/>
      <c r="H23" s="300" t="s">
        <v>66</v>
      </c>
      <c r="I23" s="300"/>
      <c r="J23" s="300" t="s">
        <v>67</v>
      </c>
      <c r="K23" s="300"/>
      <c r="L23" s="300" t="s">
        <v>68</v>
      </c>
      <c r="M23" s="300"/>
      <c r="N23" s="300" t="s">
        <v>69</v>
      </c>
      <c r="O23" s="300"/>
      <c r="P23" s="300" t="s">
        <v>70</v>
      </c>
      <c r="Q23" s="300"/>
      <c r="R23" s="300" t="s">
        <v>71</v>
      </c>
      <c r="S23" s="300"/>
      <c r="T23" s="311" t="s">
        <v>72</v>
      </c>
      <c r="U23" s="311"/>
      <c r="V23" s="300" t="s">
        <v>73</v>
      </c>
      <c r="W23" s="300"/>
      <c r="X23" s="311" t="s">
        <v>74</v>
      </c>
      <c r="Y23" s="311"/>
    </row>
    <row r="24" spans="1:5" ht="13.5">
      <c r="A24">
        <v>2</v>
      </c>
      <c r="B24" s="33" t="s">
        <v>8</v>
      </c>
      <c r="C24" s="50"/>
      <c r="D24" s="33" t="s">
        <v>8</v>
      </c>
      <c r="E24" s="50"/>
    </row>
    <row r="25" spans="1:25" ht="13.5">
      <c r="A25">
        <v>2</v>
      </c>
      <c r="B25" s="309" t="s">
        <v>75</v>
      </c>
      <c r="C25" s="309"/>
      <c r="D25" s="309" t="s">
        <v>76</v>
      </c>
      <c r="E25" s="309"/>
      <c r="F25" s="309"/>
      <c r="G25" s="309"/>
      <c r="H25" s="309"/>
      <c r="I25" s="309"/>
      <c r="J25" s="50"/>
      <c r="K25" s="50"/>
      <c r="L25" s="50"/>
      <c r="M25" t="s">
        <v>77</v>
      </c>
      <c r="N25" t="s">
        <v>78</v>
      </c>
      <c r="X25" t="s">
        <v>77</v>
      </c>
      <c r="Y25" t="s">
        <v>78</v>
      </c>
    </row>
    <row r="26" spans="1:35" ht="17.25">
      <c r="A26">
        <v>2</v>
      </c>
      <c r="B26" s="309" t="s">
        <v>79</v>
      </c>
      <c r="C26" s="309"/>
      <c r="D26" s="309" t="s">
        <v>80</v>
      </c>
      <c r="E26" s="309"/>
      <c r="M26" s="67" t="s">
        <v>81</v>
      </c>
      <c r="N26" s="54" t="s">
        <v>82</v>
      </c>
      <c r="O26">
        <v>1</v>
      </c>
      <c r="P26" s="34" t="s">
        <v>83</v>
      </c>
      <c r="X26" s="67" t="s">
        <v>81</v>
      </c>
      <c r="Y26" s="54" t="s">
        <v>84</v>
      </c>
      <c r="Z26" s="67">
        <v>17</v>
      </c>
      <c r="AA26" s="38" t="s">
        <v>29</v>
      </c>
      <c r="AB26" s="67"/>
      <c r="AC26" s="67"/>
      <c r="AD26" s="67"/>
      <c r="AE26" s="67"/>
      <c r="AF26" s="67"/>
      <c r="AG26" s="67"/>
      <c r="AH26" s="301" t="s">
        <v>104</v>
      </c>
      <c r="AI26" s="301"/>
    </row>
    <row r="27" spans="1:33" ht="17.25">
      <c r="A27">
        <v>2</v>
      </c>
      <c r="B27" s="300" t="s">
        <v>85</v>
      </c>
      <c r="C27" s="300"/>
      <c r="D27" s="300" t="s">
        <v>86</v>
      </c>
      <c r="E27" s="300"/>
      <c r="M27" s="67" t="s">
        <v>81</v>
      </c>
      <c r="N27" s="54" t="s">
        <v>82</v>
      </c>
      <c r="O27">
        <v>2</v>
      </c>
      <c r="P27" s="34" t="s">
        <v>15</v>
      </c>
      <c r="X27" s="67" t="s">
        <v>81</v>
      </c>
      <c r="Y27" s="54" t="s">
        <v>87</v>
      </c>
      <c r="Z27" s="56">
        <v>18</v>
      </c>
      <c r="AA27" s="57" t="s">
        <v>31</v>
      </c>
      <c r="AB27" s="56"/>
      <c r="AC27" s="56"/>
      <c r="AD27" s="56"/>
      <c r="AE27" s="56"/>
      <c r="AF27" s="56"/>
      <c r="AG27" s="56"/>
    </row>
    <row r="28" spans="1:33" ht="17.25">
      <c r="A28">
        <v>5</v>
      </c>
      <c r="B28" s="300" t="s">
        <v>88</v>
      </c>
      <c r="C28" s="300"/>
      <c r="D28" s="300" t="s">
        <v>89</v>
      </c>
      <c r="E28" s="300"/>
      <c r="F28" s="300" t="s">
        <v>90</v>
      </c>
      <c r="G28" s="300"/>
      <c r="H28" s="300" t="s">
        <v>91</v>
      </c>
      <c r="I28" s="300"/>
      <c r="J28" s="300" t="s">
        <v>92</v>
      </c>
      <c r="K28" s="300"/>
      <c r="M28" s="67" t="s">
        <v>81</v>
      </c>
      <c r="N28" s="54" t="s">
        <v>47</v>
      </c>
      <c r="O28">
        <v>3</v>
      </c>
      <c r="P28" s="34" t="s">
        <v>93</v>
      </c>
      <c r="X28" s="67" t="s">
        <v>81</v>
      </c>
      <c r="Y28" s="54" t="s">
        <v>87</v>
      </c>
      <c r="Z28" s="56">
        <v>19</v>
      </c>
      <c r="AA28" s="57" t="s">
        <v>30</v>
      </c>
      <c r="AB28" s="56"/>
      <c r="AC28" s="56"/>
      <c r="AD28" s="56"/>
      <c r="AE28" s="56"/>
      <c r="AF28" s="56"/>
      <c r="AG28" s="56"/>
    </row>
    <row r="29" spans="1:33" ht="17.25">
      <c r="A29">
        <v>2</v>
      </c>
      <c r="B29" s="300" t="s">
        <v>94</v>
      </c>
      <c r="C29" s="300"/>
      <c r="D29" s="300" t="s">
        <v>95</v>
      </c>
      <c r="E29" s="300"/>
      <c r="J29" s="50"/>
      <c r="M29" s="67" t="s">
        <v>81</v>
      </c>
      <c r="N29" s="54" t="s">
        <v>96</v>
      </c>
      <c r="O29">
        <v>4</v>
      </c>
      <c r="P29" s="34" t="s">
        <v>17</v>
      </c>
      <c r="U29" s="29">
        <v>1</v>
      </c>
      <c r="X29" s="67" t="s">
        <v>81</v>
      </c>
      <c r="Y29" s="54" t="s">
        <v>55</v>
      </c>
      <c r="Z29" s="56">
        <v>20</v>
      </c>
      <c r="AA29" s="57" t="s">
        <v>32</v>
      </c>
      <c r="AB29" s="56"/>
      <c r="AC29" s="56"/>
      <c r="AD29" s="56"/>
      <c r="AE29" s="56"/>
      <c r="AF29" s="56"/>
      <c r="AG29" s="56"/>
    </row>
    <row r="30" spans="1:33" ht="17.25">
      <c r="A30">
        <v>1</v>
      </c>
      <c r="B30" s="300" t="s">
        <v>97</v>
      </c>
      <c r="C30" s="300"/>
      <c r="F30" s="50"/>
      <c r="G30" s="50"/>
      <c r="H30" s="50"/>
      <c r="I30" s="50"/>
      <c r="J30" s="50"/>
      <c r="M30" s="67" t="s">
        <v>81</v>
      </c>
      <c r="N30" s="54" t="s">
        <v>96</v>
      </c>
      <c r="O30">
        <v>5</v>
      </c>
      <c r="P30" s="34" t="s">
        <v>18</v>
      </c>
      <c r="U30" s="29">
        <v>2</v>
      </c>
      <c r="X30" s="67" t="s">
        <v>81</v>
      </c>
      <c r="Y30" s="54" t="s">
        <v>55</v>
      </c>
      <c r="Z30" s="56">
        <v>21</v>
      </c>
      <c r="AA30" s="58" t="s">
        <v>33</v>
      </c>
      <c r="AB30" s="56"/>
      <c r="AC30" s="56"/>
      <c r="AD30" s="56"/>
      <c r="AE30" s="56"/>
      <c r="AF30" s="56"/>
      <c r="AG30" s="56"/>
    </row>
    <row r="31" spans="1:33" ht="17.25">
      <c r="A31">
        <v>1</v>
      </c>
      <c r="B31" s="300" t="s">
        <v>14</v>
      </c>
      <c r="C31" s="300"/>
      <c r="D31" s="50"/>
      <c r="E31" s="50"/>
      <c r="F31" s="50"/>
      <c r="G31" s="50"/>
      <c r="H31" s="50"/>
      <c r="I31" s="50"/>
      <c r="J31" s="50"/>
      <c r="M31" s="67" t="s">
        <v>81</v>
      </c>
      <c r="N31" s="54" t="s">
        <v>96</v>
      </c>
      <c r="O31">
        <v>6</v>
      </c>
      <c r="P31" s="34" t="s">
        <v>19</v>
      </c>
      <c r="U31" s="29">
        <v>3</v>
      </c>
      <c r="X31" s="67" t="s">
        <v>81</v>
      </c>
      <c r="Y31" s="54" t="s">
        <v>98</v>
      </c>
      <c r="Z31" s="56">
        <v>22</v>
      </c>
      <c r="AA31" s="57" t="s">
        <v>34</v>
      </c>
      <c r="AB31" s="56"/>
      <c r="AC31" s="56"/>
      <c r="AD31" s="56"/>
      <c r="AE31" s="56"/>
      <c r="AF31" s="56"/>
      <c r="AG31" s="56"/>
    </row>
    <row r="32" spans="13:33" ht="17.25">
      <c r="M32" s="43" t="s">
        <v>112</v>
      </c>
      <c r="N32" s="54" t="s">
        <v>96</v>
      </c>
      <c r="O32">
        <v>7</v>
      </c>
      <c r="P32" s="34" t="s">
        <v>20</v>
      </c>
      <c r="U32" s="29">
        <v>4</v>
      </c>
      <c r="X32" s="67" t="s">
        <v>81</v>
      </c>
      <c r="Y32" s="54" t="s">
        <v>98</v>
      </c>
      <c r="Z32" s="56">
        <v>23</v>
      </c>
      <c r="AA32" s="57" t="s">
        <v>35</v>
      </c>
      <c r="AB32" s="56"/>
      <c r="AC32" s="56"/>
      <c r="AD32" s="56"/>
      <c r="AE32" s="56"/>
      <c r="AF32" s="56"/>
      <c r="AG32" s="56"/>
    </row>
    <row r="33" spans="2:33" ht="17.25">
      <c r="B33" s="43"/>
      <c r="M33" s="67" t="s">
        <v>81</v>
      </c>
      <c r="N33" s="54" t="s">
        <v>96</v>
      </c>
      <c r="O33">
        <v>8</v>
      </c>
      <c r="P33" s="34" t="s">
        <v>21</v>
      </c>
      <c r="U33" s="29">
        <v>5</v>
      </c>
      <c r="X33" s="67" t="s">
        <v>81</v>
      </c>
      <c r="Y33" s="54" t="s">
        <v>99</v>
      </c>
      <c r="Z33" s="56">
        <v>24</v>
      </c>
      <c r="AA33" s="57" t="s">
        <v>36</v>
      </c>
      <c r="AB33" s="56"/>
      <c r="AC33" s="56"/>
      <c r="AD33" s="56"/>
      <c r="AE33" s="56"/>
      <c r="AF33" s="56"/>
      <c r="AG33" s="30">
        <v>1</v>
      </c>
    </row>
    <row r="34" spans="2:33" ht="17.25">
      <c r="B34" s="43"/>
      <c r="M34" s="67" t="s">
        <v>81</v>
      </c>
      <c r="N34" s="54" t="s">
        <v>96</v>
      </c>
      <c r="O34">
        <v>9</v>
      </c>
      <c r="P34" s="34" t="s">
        <v>22</v>
      </c>
      <c r="U34" s="29">
        <v>6</v>
      </c>
      <c r="X34" s="67" t="s">
        <v>81</v>
      </c>
      <c r="Y34" s="54" t="s">
        <v>99</v>
      </c>
      <c r="Z34" s="56">
        <v>25</v>
      </c>
      <c r="AA34" s="57" t="s">
        <v>37</v>
      </c>
      <c r="AB34" s="56"/>
      <c r="AC34" s="56"/>
      <c r="AD34" s="56"/>
      <c r="AE34" s="56"/>
      <c r="AF34" s="56"/>
      <c r="AG34" s="30">
        <v>2</v>
      </c>
    </row>
    <row r="35" spans="2:33" ht="17.25">
      <c r="B35" s="43"/>
      <c r="M35" s="67" t="s">
        <v>81</v>
      </c>
      <c r="N35" s="55" t="s">
        <v>96</v>
      </c>
      <c r="O35">
        <v>10</v>
      </c>
      <c r="P35" s="34" t="s">
        <v>23</v>
      </c>
      <c r="U35" s="29">
        <v>7</v>
      </c>
      <c r="X35" s="67" t="s">
        <v>81</v>
      </c>
      <c r="Y35" s="54" t="s">
        <v>99</v>
      </c>
      <c r="Z35" s="56">
        <v>26</v>
      </c>
      <c r="AA35" s="60" t="s">
        <v>38</v>
      </c>
      <c r="AB35" s="59"/>
      <c r="AC35" s="59"/>
      <c r="AD35" s="59"/>
      <c r="AE35" s="59"/>
      <c r="AF35" s="59"/>
      <c r="AG35" s="30">
        <v>3</v>
      </c>
    </row>
    <row r="36" spans="2:33" ht="17.25">
      <c r="B36" s="43"/>
      <c r="M36" s="67" t="s">
        <v>81</v>
      </c>
      <c r="N36" s="55" t="s">
        <v>96</v>
      </c>
      <c r="O36">
        <v>11</v>
      </c>
      <c r="P36" s="35" t="s">
        <v>24</v>
      </c>
      <c r="U36" s="29">
        <v>8</v>
      </c>
      <c r="X36" s="67" t="s">
        <v>81</v>
      </c>
      <c r="Y36" s="54" t="s">
        <v>99</v>
      </c>
      <c r="Z36" s="56">
        <v>27</v>
      </c>
      <c r="AA36" s="60" t="s">
        <v>39</v>
      </c>
      <c r="AB36" s="59"/>
      <c r="AC36" s="59"/>
      <c r="AD36" s="59"/>
      <c r="AE36" s="59"/>
      <c r="AF36" s="59"/>
      <c r="AG36" s="30">
        <v>4</v>
      </c>
    </row>
    <row r="37" spans="2:33" ht="17.25">
      <c r="B37" s="43"/>
      <c r="G37" s="49"/>
      <c r="H37" s="49"/>
      <c r="I37" s="49"/>
      <c r="J37" s="49"/>
      <c r="K37" s="49"/>
      <c r="L37" s="49"/>
      <c r="M37" s="67" t="s">
        <v>81</v>
      </c>
      <c r="N37" s="55" t="s">
        <v>96</v>
      </c>
      <c r="O37">
        <v>12</v>
      </c>
      <c r="P37" s="34" t="s">
        <v>25</v>
      </c>
      <c r="U37" s="29">
        <v>9</v>
      </c>
      <c r="X37" s="67" t="s">
        <v>81</v>
      </c>
      <c r="Y37" s="54" t="s">
        <v>99</v>
      </c>
      <c r="Z37" s="56">
        <v>28</v>
      </c>
      <c r="AA37" s="60" t="s">
        <v>40</v>
      </c>
      <c r="AB37" s="59"/>
      <c r="AC37" s="59"/>
      <c r="AD37" s="59"/>
      <c r="AE37" s="59"/>
      <c r="AF37" s="59"/>
      <c r="AG37" s="30">
        <v>5</v>
      </c>
    </row>
    <row r="38" spans="2:33" ht="17.25">
      <c r="B38" s="43"/>
      <c r="M38" s="67" t="s">
        <v>81</v>
      </c>
      <c r="N38" s="55" t="s">
        <v>96</v>
      </c>
      <c r="O38">
        <v>13</v>
      </c>
      <c r="P38" s="34" t="s">
        <v>26</v>
      </c>
      <c r="U38" s="29">
        <v>10</v>
      </c>
      <c r="X38" s="67" t="s">
        <v>81</v>
      </c>
      <c r="Y38" s="54" t="s">
        <v>100</v>
      </c>
      <c r="Z38" s="56">
        <v>29</v>
      </c>
      <c r="AA38" s="60" t="s">
        <v>41</v>
      </c>
      <c r="AB38" s="59"/>
      <c r="AC38" s="59"/>
      <c r="AD38" s="59"/>
      <c r="AE38" s="59"/>
      <c r="AF38" s="59"/>
      <c r="AG38" s="59"/>
    </row>
    <row r="39" spans="2:33" ht="17.25">
      <c r="B39" s="43"/>
      <c r="M39" s="67" t="s">
        <v>81</v>
      </c>
      <c r="N39" s="55" t="s">
        <v>96</v>
      </c>
      <c r="O39">
        <v>14</v>
      </c>
      <c r="P39" s="36" t="s">
        <v>27</v>
      </c>
      <c r="U39" s="29">
        <v>11</v>
      </c>
      <c r="X39" s="67" t="s">
        <v>81</v>
      </c>
      <c r="Y39" s="54" t="s">
        <v>100</v>
      </c>
      <c r="Z39" s="56">
        <v>30</v>
      </c>
      <c r="AA39" s="60" t="s">
        <v>42</v>
      </c>
      <c r="AB39" s="59"/>
      <c r="AC39" s="59"/>
      <c r="AD39" s="59"/>
      <c r="AE39" s="59"/>
      <c r="AF39" s="59"/>
      <c r="AG39" s="59"/>
    </row>
    <row r="40" spans="13:33" ht="17.25">
      <c r="M40" s="67" t="s">
        <v>81</v>
      </c>
      <c r="N40" s="55" t="s">
        <v>96</v>
      </c>
      <c r="O40">
        <v>15</v>
      </c>
      <c r="P40" s="36" t="s">
        <v>28</v>
      </c>
      <c r="U40" s="29">
        <v>12</v>
      </c>
      <c r="X40" s="67" t="s">
        <v>81</v>
      </c>
      <c r="Y40" s="54" t="s">
        <v>101</v>
      </c>
      <c r="Z40" s="56">
        <v>31</v>
      </c>
      <c r="AA40" s="60" t="s">
        <v>43</v>
      </c>
      <c r="AB40" s="59"/>
      <c r="AC40" s="59"/>
      <c r="AD40" s="59"/>
      <c r="AE40" s="59"/>
      <c r="AF40" s="59"/>
      <c r="AG40" s="59"/>
    </row>
    <row r="41" spans="13:33" ht="17.25">
      <c r="M41" s="67" t="s">
        <v>81</v>
      </c>
      <c r="N41" s="55" t="s">
        <v>84</v>
      </c>
      <c r="O41">
        <v>16</v>
      </c>
      <c r="P41" s="89" t="s">
        <v>102</v>
      </c>
      <c r="X41" s="43" t="s">
        <v>112</v>
      </c>
      <c r="Y41" s="54" t="s">
        <v>103</v>
      </c>
      <c r="Z41" s="56">
        <v>32</v>
      </c>
      <c r="AA41" s="60" t="s">
        <v>44</v>
      </c>
      <c r="AB41" s="59"/>
      <c r="AC41" s="59"/>
      <c r="AD41" s="59"/>
      <c r="AE41" s="59"/>
      <c r="AF41" s="59"/>
      <c r="AG41" s="59"/>
    </row>
  </sheetData>
  <sheetProtection/>
  <mergeCells count="55">
    <mergeCell ref="Z15:AC15"/>
    <mergeCell ref="AC16:AD16"/>
    <mergeCell ref="B25:C25"/>
    <mergeCell ref="D25:E25"/>
    <mergeCell ref="E16:F16"/>
    <mergeCell ref="J1:W2"/>
    <mergeCell ref="I11:J12"/>
    <mergeCell ref="V15:W15"/>
    <mergeCell ref="R23:S23"/>
    <mergeCell ref="X15:Y15"/>
    <mergeCell ref="T15:U15"/>
    <mergeCell ref="R15:S15"/>
    <mergeCell ref="B7:B16"/>
    <mergeCell ref="B26:C26"/>
    <mergeCell ref="D26:E26"/>
    <mergeCell ref="H23:I23"/>
    <mergeCell ref="AH14:AH15"/>
    <mergeCell ref="T23:U23"/>
    <mergeCell ref="V23:W23"/>
    <mergeCell ref="X23:Y23"/>
    <mergeCell ref="AD15:AG15"/>
    <mergeCell ref="F15:I15"/>
    <mergeCell ref="T16:Y16"/>
    <mergeCell ref="L15:M15"/>
    <mergeCell ref="N15:O15"/>
    <mergeCell ref="P15:Q15"/>
    <mergeCell ref="B27:C27"/>
    <mergeCell ref="D27:E27"/>
    <mergeCell ref="P23:Q23"/>
    <mergeCell ref="J16:O16"/>
    <mergeCell ref="C15:E15"/>
    <mergeCell ref="F23:G23"/>
    <mergeCell ref="F25:G25"/>
    <mergeCell ref="H25:I25"/>
    <mergeCell ref="N23:O23"/>
    <mergeCell ref="AH26:AI26"/>
    <mergeCell ref="X11:Y12"/>
    <mergeCell ref="B23:C23"/>
    <mergeCell ref="D23:E23"/>
    <mergeCell ref="J23:K23"/>
    <mergeCell ref="B19:C19"/>
    <mergeCell ref="B21:C21"/>
    <mergeCell ref="D21:E21"/>
    <mergeCell ref="L23:M23"/>
    <mergeCell ref="J15:K15"/>
    <mergeCell ref="AI14:AI15"/>
    <mergeCell ref="B30:C30"/>
    <mergeCell ref="B31:C31"/>
    <mergeCell ref="D28:E28"/>
    <mergeCell ref="F28:G28"/>
    <mergeCell ref="H28:I28"/>
    <mergeCell ref="J28:K28"/>
    <mergeCell ref="B28:C28"/>
    <mergeCell ref="B29:C29"/>
    <mergeCell ref="D29:E29"/>
  </mergeCells>
  <printOptions/>
  <pageMargins left="0.7" right="0.7" top="0.75" bottom="0.75" header="0.3" footer="0.3"/>
  <pageSetup orientation="portrait" paperSize="13" r:id="rId1"/>
</worksheet>
</file>

<file path=xl/worksheets/sheet4.xml><?xml version="1.0" encoding="utf-8"?>
<worksheet xmlns="http://schemas.openxmlformats.org/spreadsheetml/2006/main" xmlns:r="http://schemas.openxmlformats.org/officeDocument/2006/relationships">
  <dimension ref="A5:ED67"/>
  <sheetViews>
    <sheetView zoomScalePageLayoutView="0" workbookViewId="0" topLeftCell="A22">
      <selection activeCell="G26" sqref="G26:J26"/>
    </sheetView>
  </sheetViews>
  <sheetFormatPr defaultColWidth="1.390625" defaultRowHeight="14.25"/>
  <sheetData>
    <row r="5" spans="12:68" ht="13.5">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row>
    <row r="6" spans="12:100" ht="13.5">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row>
    <row r="7" spans="12:100" ht="13.5">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32"/>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CV7" s="123"/>
    </row>
    <row r="8" spans="12:100" ht="13.5">
      <c r="L8" s="105"/>
      <c r="AJ8" s="112"/>
      <c r="CV8" s="112"/>
    </row>
    <row r="9" spans="36:100" ht="13.5">
      <c r="AJ9" s="112"/>
      <c r="CV9" s="112"/>
    </row>
    <row r="10" spans="12:116" ht="13.5">
      <c r="L10" s="120"/>
      <c r="M10" s="117"/>
      <c r="N10" s="117"/>
      <c r="O10" s="117"/>
      <c r="P10" s="117"/>
      <c r="Q10" s="117"/>
      <c r="R10" s="117"/>
      <c r="S10" s="117"/>
      <c r="T10" s="117"/>
      <c r="U10" s="114"/>
      <c r="V10" s="114"/>
      <c r="W10" s="114"/>
      <c r="X10" s="114"/>
      <c r="Y10" s="114"/>
      <c r="Z10" s="114"/>
      <c r="AA10" s="114"/>
      <c r="AB10" s="114"/>
      <c r="AC10" s="114"/>
      <c r="AD10" s="114"/>
      <c r="AE10" s="114"/>
      <c r="AF10" s="114"/>
      <c r="AG10" s="114"/>
      <c r="AH10" s="114"/>
      <c r="AI10" s="114"/>
      <c r="AJ10" s="127"/>
      <c r="AK10" s="114"/>
      <c r="AL10" s="114"/>
      <c r="AM10" s="114"/>
      <c r="AN10" s="114"/>
      <c r="AO10" s="114"/>
      <c r="AP10" s="114"/>
      <c r="AQ10" s="114"/>
      <c r="AR10" s="114"/>
      <c r="AS10" s="114"/>
      <c r="AT10" s="114"/>
      <c r="AU10" s="114"/>
      <c r="AV10" s="114"/>
      <c r="AW10" s="114"/>
      <c r="AX10" s="114"/>
      <c r="AY10" s="114"/>
      <c r="AZ10" s="114"/>
      <c r="BA10" s="117"/>
      <c r="BB10" s="117"/>
      <c r="BC10" s="117"/>
      <c r="BD10" s="117"/>
      <c r="BE10" s="117"/>
      <c r="BF10" s="117"/>
      <c r="BG10" s="117"/>
      <c r="CG10" s="110"/>
      <c r="CH10" s="110"/>
      <c r="CI10" s="110"/>
      <c r="CJ10" s="110"/>
      <c r="CK10" s="110"/>
      <c r="CL10" s="110"/>
      <c r="CM10" s="110"/>
      <c r="CN10" s="110"/>
      <c r="CO10" s="110"/>
      <c r="CP10" s="110"/>
      <c r="CQ10" s="110"/>
      <c r="CR10" s="110"/>
      <c r="CS10" s="110"/>
      <c r="CT10" s="110"/>
      <c r="CU10" s="110"/>
      <c r="CV10" s="111"/>
      <c r="CW10" s="110"/>
      <c r="CX10" s="110"/>
      <c r="CY10" s="110"/>
      <c r="CZ10" s="110"/>
      <c r="DA10" s="110"/>
      <c r="DB10" s="110"/>
      <c r="DC10" s="110"/>
      <c r="DD10" s="110"/>
      <c r="DE10" s="110"/>
      <c r="DF10" s="110"/>
      <c r="DG10" s="110"/>
      <c r="DH10" s="110"/>
      <c r="DI10" s="110"/>
      <c r="DJ10" s="110"/>
      <c r="DK10" s="110"/>
      <c r="DL10" s="110"/>
    </row>
    <row r="11" spans="12:116" ht="13.5">
      <c r="L11" s="117"/>
      <c r="M11" s="117"/>
      <c r="N11" s="117"/>
      <c r="O11" s="117"/>
      <c r="P11" s="117"/>
      <c r="Q11" s="117"/>
      <c r="R11" s="117"/>
      <c r="S11" s="117"/>
      <c r="T11" s="129"/>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31"/>
      <c r="BA11" s="117"/>
      <c r="BB11" s="117"/>
      <c r="BC11" s="117"/>
      <c r="BD11" s="117"/>
      <c r="BE11" s="117"/>
      <c r="BF11" s="117"/>
      <c r="BG11" s="117"/>
      <c r="CF11" s="112"/>
      <c r="DL11" s="123"/>
    </row>
    <row r="12" spans="6:133" ht="13.5">
      <c r="F12" s="134"/>
      <c r="G12" s="134"/>
      <c r="H12" s="134"/>
      <c r="I12" s="134"/>
      <c r="J12" s="134"/>
      <c r="K12" s="134"/>
      <c r="L12" s="136"/>
      <c r="M12" s="136"/>
      <c r="N12" s="136"/>
      <c r="O12" s="136"/>
      <c r="P12" s="136"/>
      <c r="Q12" s="136"/>
      <c r="R12" s="136"/>
      <c r="S12" s="136"/>
      <c r="T12" s="137"/>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7"/>
      <c r="BA12" s="136"/>
      <c r="BB12" s="136"/>
      <c r="BC12" s="136"/>
      <c r="BD12" s="136"/>
      <c r="BE12" s="136"/>
      <c r="BF12" s="136"/>
      <c r="BG12" s="136"/>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5"/>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5"/>
      <c r="DM12" s="134"/>
      <c r="DN12" s="134"/>
      <c r="DO12" s="134"/>
      <c r="DP12" s="134"/>
      <c r="DQ12" s="134"/>
      <c r="DR12" s="134"/>
      <c r="DS12" s="134"/>
      <c r="DT12" s="134"/>
      <c r="DU12" s="134"/>
      <c r="DV12" s="134"/>
      <c r="DW12" s="134"/>
      <c r="DX12" s="134"/>
      <c r="DY12" s="134"/>
      <c r="DZ12" s="134"/>
      <c r="EA12" s="134"/>
      <c r="EB12" s="134"/>
      <c r="EC12" s="134"/>
    </row>
    <row r="13" spans="20:116" ht="13.5">
      <c r="T13" s="112"/>
      <c r="AZ13" s="112"/>
      <c r="CF13" s="112"/>
      <c r="DL13" s="112"/>
    </row>
    <row r="14" spans="1:124" ht="13.5">
      <c r="A14" s="322">
        <v>44423</v>
      </c>
      <c r="B14" s="322"/>
      <c r="C14" s="322"/>
      <c r="D14" s="322"/>
      <c r="E14" s="322"/>
      <c r="L14" s="121"/>
      <c r="M14" s="128"/>
      <c r="N14" s="128"/>
      <c r="O14" s="128"/>
      <c r="P14" s="128"/>
      <c r="Q14" s="128"/>
      <c r="R14" s="128"/>
      <c r="S14" s="128"/>
      <c r="T14" s="130"/>
      <c r="U14" s="128"/>
      <c r="V14" s="128"/>
      <c r="W14" s="128"/>
      <c r="X14" s="128"/>
      <c r="Y14" s="128"/>
      <c r="Z14" s="128"/>
      <c r="AA14" s="128"/>
      <c r="AB14" s="128"/>
      <c r="AC14" s="121"/>
      <c r="AD14" s="121"/>
      <c r="AE14" s="121"/>
      <c r="AF14" s="121"/>
      <c r="AG14" s="121"/>
      <c r="AH14" s="121"/>
      <c r="AI14" s="121"/>
      <c r="AJ14" s="121"/>
      <c r="AK14" s="121"/>
      <c r="AL14" s="121"/>
      <c r="AM14" s="121"/>
      <c r="AN14" s="121"/>
      <c r="AO14" s="121"/>
      <c r="AP14" s="121"/>
      <c r="AQ14" s="121"/>
      <c r="AR14" s="121"/>
      <c r="AS14" s="128"/>
      <c r="AT14" s="128"/>
      <c r="AU14" s="128"/>
      <c r="AV14" s="128"/>
      <c r="AW14" s="128"/>
      <c r="AX14" s="128"/>
      <c r="AY14" s="128"/>
      <c r="AZ14" s="130"/>
      <c r="BA14" s="128"/>
      <c r="BB14" s="128"/>
      <c r="BC14" s="128"/>
      <c r="BD14" s="128"/>
      <c r="BE14" s="128"/>
      <c r="BF14" s="128"/>
      <c r="BG14" s="128"/>
      <c r="BH14" s="128"/>
      <c r="BI14" s="121"/>
      <c r="BJ14" s="121"/>
      <c r="BK14" s="121"/>
      <c r="BL14" s="121"/>
      <c r="BM14" s="121"/>
      <c r="BN14" s="121"/>
      <c r="BO14" s="121"/>
      <c r="BP14" s="121"/>
      <c r="BQ14" s="121"/>
      <c r="BY14" s="110"/>
      <c r="BZ14" s="110"/>
      <c r="CA14" s="110"/>
      <c r="CB14" s="110"/>
      <c r="CC14" s="110"/>
      <c r="CD14" s="110"/>
      <c r="CE14" s="110"/>
      <c r="CF14" s="111"/>
      <c r="CG14" s="110"/>
      <c r="CH14" s="110"/>
      <c r="CI14" s="110"/>
      <c r="CJ14" s="110"/>
      <c r="CK14" s="110"/>
      <c r="CL14" s="110"/>
      <c r="CM14" s="110"/>
      <c r="CN14" s="110"/>
      <c r="DE14" s="110"/>
      <c r="DF14" s="110"/>
      <c r="DG14" s="110"/>
      <c r="DH14" s="110"/>
      <c r="DI14" s="110"/>
      <c r="DJ14" s="110"/>
      <c r="DK14" s="110"/>
      <c r="DL14" s="111"/>
      <c r="DM14" s="110"/>
      <c r="DN14" s="110"/>
      <c r="DO14" s="110"/>
      <c r="DP14" s="110"/>
      <c r="DQ14" s="110"/>
      <c r="DR14" s="110"/>
      <c r="DS14" s="110"/>
      <c r="DT14" s="110"/>
    </row>
    <row r="15" spans="12:124" ht="13.5">
      <c r="L15" s="125"/>
      <c r="S15" s="315"/>
      <c r="T15" s="315"/>
      <c r="U15" s="315"/>
      <c r="V15" s="315"/>
      <c r="AB15" s="123"/>
      <c r="AR15" s="112"/>
      <c r="AY15" s="315"/>
      <c r="AZ15" s="315"/>
      <c r="BA15" s="315"/>
      <c r="BB15" s="315"/>
      <c r="BH15" s="123"/>
      <c r="BX15" s="112"/>
      <c r="CE15" s="315"/>
      <c r="CF15" s="315"/>
      <c r="CG15" s="315"/>
      <c r="CH15" s="315"/>
      <c r="CN15" s="123"/>
      <c r="DD15" s="112"/>
      <c r="DK15" s="315"/>
      <c r="DL15" s="315"/>
      <c r="DM15" s="315"/>
      <c r="DN15" s="315"/>
      <c r="DT15" s="123"/>
    </row>
    <row r="16" spans="12:124" ht="13.5">
      <c r="L16" s="112"/>
      <c r="S16" s="301"/>
      <c r="T16" s="301"/>
      <c r="U16" s="301"/>
      <c r="V16" s="301"/>
      <c r="AB16" s="112"/>
      <c r="AR16" s="112"/>
      <c r="AY16" s="301"/>
      <c r="AZ16" s="301"/>
      <c r="BA16" s="301"/>
      <c r="BB16" s="301"/>
      <c r="BH16" s="112"/>
      <c r="BX16" s="112"/>
      <c r="CE16" s="301"/>
      <c r="CF16" s="301"/>
      <c r="CG16" s="301"/>
      <c r="CH16" s="301"/>
      <c r="CN16" s="112"/>
      <c r="DD16" s="112"/>
      <c r="DK16" s="301"/>
      <c r="DL16" s="301"/>
      <c r="DM16" s="301"/>
      <c r="DN16" s="301"/>
      <c r="DT16" s="112"/>
    </row>
    <row r="17" spans="12:124" ht="13.5">
      <c r="L17" s="126"/>
      <c r="M17" s="117"/>
      <c r="N17" s="117"/>
      <c r="O17" s="117"/>
      <c r="P17" s="117"/>
      <c r="Q17" s="117"/>
      <c r="R17" s="117"/>
      <c r="S17" s="117"/>
      <c r="T17" s="117"/>
      <c r="U17" s="117"/>
      <c r="V17" s="117"/>
      <c r="W17" s="117"/>
      <c r="X17" s="117"/>
      <c r="Y17" s="117"/>
      <c r="Z17" s="117"/>
      <c r="AA17" s="117"/>
      <c r="AB17" s="129"/>
      <c r="AC17" s="117"/>
      <c r="AD17" s="117"/>
      <c r="AE17" s="117"/>
      <c r="AF17" s="117"/>
      <c r="AG17" s="117"/>
      <c r="AH17" s="117"/>
      <c r="AI17" s="117"/>
      <c r="AJ17" s="117"/>
      <c r="AK17" s="117"/>
      <c r="AL17" s="117"/>
      <c r="AM17" s="117"/>
      <c r="AN17" s="117"/>
      <c r="AO17" s="117"/>
      <c r="AP17" s="117"/>
      <c r="AQ17" s="117"/>
      <c r="AR17" s="129"/>
      <c r="AS17" s="117"/>
      <c r="AT17" s="117"/>
      <c r="AU17" s="117"/>
      <c r="AV17" s="117"/>
      <c r="AW17" s="117"/>
      <c r="AX17" s="117"/>
      <c r="AY17" s="117"/>
      <c r="AZ17" s="117"/>
      <c r="BA17" s="117"/>
      <c r="BB17" s="117"/>
      <c r="BC17" s="117"/>
      <c r="BD17" s="117"/>
      <c r="BE17" s="117"/>
      <c r="BF17" s="117"/>
      <c r="BG17" s="117"/>
      <c r="BH17" s="112"/>
      <c r="BX17" s="112"/>
      <c r="CN17" s="112"/>
      <c r="DD17" s="112"/>
      <c r="DT17" s="112"/>
    </row>
    <row r="18" spans="9:127" ht="13.5">
      <c r="I18" s="110"/>
      <c r="J18" s="110"/>
      <c r="K18" s="110"/>
      <c r="L18" s="127"/>
      <c r="M18" s="114"/>
      <c r="N18" s="114"/>
      <c r="O18" s="114"/>
      <c r="P18" s="114"/>
      <c r="Q18" s="117"/>
      <c r="R18" s="117"/>
      <c r="S18" s="117"/>
      <c r="T18" s="117"/>
      <c r="U18" s="117"/>
      <c r="V18" s="117"/>
      <c r="W18" s="117"/>
      <c r="X18" s="117"/>
      <c r="Y18" s="114"/>
      <c r="Z18" s="114"/>
      <c r="AA18" s="114"/>
      <c r="AB18" s="127"/>
      <c r="AC18" s="114"/>
      <c r="AD18" s="114"/>
      <c r="AE18" s="114"/>
      <c r="AF18" s="114"/>
      <c r="AG18" s="117"/>
      <c r="AH18" s="117"/>
      <c r="AI18" s="117"/>
      <c r="AJ18" s="117"/>
      <c r="AK18" s="117"/>
      <c r="AL18" s="117"/>
      <c r="AM18" s="117"/>
      <c r="AN18" s="117"/>
      <c r="AO18" s="114"/>
      <c r="AP18" s="114"/>
      <c r="AQ18" s="114"/>
      <c r="AR18" s="127"/>
      <c r="AS18" s="114"/>
      <c r="AT18" s="114"/>
      <c r="AU18" s="114"/>
      <c r="AV18" s="114"/>
      <c r="AW18" s="117"/>
      <c r="AX18" s="117"/>
      <c r="AY18" s="117"/>
      <c r="AZ18" s="117"/>
      <c r="BA18" s="117"/>
      <c r="BB18" s="117"/>
      <c r="BC18" s="117"/>
      <c r="BD18" s="117"/>
      <c r="BE18" s="114"/>
      <c r="BF18" s="114"/>
      <c r="BG18" s="114"/>
      <c r="BH18" s="111"/>
      <c r="BI18" s="110"/>
      <c r="BJ18" s="110"/>
      <c r="BK18" s="110"/>
      <c r="BL18" s="110"/>
      <c r="BU18" s="110"/>
      <c r="BV18" s="110"/>
      <c r="BW18" s="110"/>
      <c r="BX18" s="111"/>
      <c r="BY18" s="110"/>
      <c r="BZ18" s="110"/>
      <c r="CA18" s="110"/>
      <c r="CB18" s="110"/>
      <c r="CK18" s="110"/>
      <c r="CL18" s="110"/>
      <c r="CM18" s="110"/>
      <c r="CN18" s="111"/>
      <c r="CO18" s="110"/>
      <c r="CP18" s="110"/>
      <c r="CQ18" s="110"/>
      <c r="DA18" s="110"/>
      <c r="DB18" s="110"/>
      <c r="DC18" s="110"/>
      <c r="DD18" s="111"/>
      <c r="DE18" s="110"/>
      <c r="DF18" s="110"/>
      <c r="DG18" s="110"/>
      <c r="DH18" s="110"/>
      <c r="DQ18" s="110"/>
      <c r="DR18" s="110"/>
      <c r="DS18" s="110"/>
      <c r="DT18" s="111"/>
      <c r="DU18" s="110"/>
      <c r="DV18" s="110"/>
      <c r="DW18" s="110"/>
    </row>
    <row r="19" spans="8:128" ht="13.5">
      <c r="H19" s="112"/>
      <c r="K19" s="315"/>
      <c r="L19" s="315"/>
      <c r="M19" s="315"/>
      <c r="N19" s="315"/>
      <c r="P19" s="123"/>
      <c r="X19" s="112"/>
      <c r="AA19" s="315"/>
      <c r="AB19" s="315"/>
      <c r="AC19" s="315"/>
      <c r="AD19" s="315"/>
      <c r="AF19" s="123"/>
      <c r="AN19" s="112"/>
      <c r="AQ19" s="315"/>
      <c r="AR19" s="315"/>
      <c r="AS19" s="315"/>
      <c r="AT19" s="315"/>
      <c r="AV19" s="112"/>
      <c r="BD19" s="112"/>
      <c r="BG19" s="315"/>
      <c r="BH19" s="315"/>
      <c r="BI19" s="315"/>
      <c r="BJ19" s="315"/>
      <c r="BL19" s="123"/>
      <c r="BT19" s="112"/>
      <c r="BW19" s="315"/>
      <c r="BX19" s="315"/>
      <c r="BY19" s="315"/>
      <c r="BZ19" s="315"/>
      <c r="CB19" s="123"/>
      <c r="CJ19" s="112"/>
      <c r="CM19" s="315"/>
      <c r="CN19" s="315"/>
      <c r="CO19" s="315"/>
      <c r="CP19" s="315"/>
      <c r="CR19" s="123"/>
      <c r="CZ19" s="112"/>
      <c r="DC19" s="315"/>
      <c r="DD19" s="315"/>
      <c r="DE19" s="315"/>
      <c r="DF19" s="315"/>
      <c r="DH19" s="112"/>
      <c r="DP19" s="112"/>
      <c r="DS19" s="315"/>
      <c r="DT19" s="315"/>
      <c r="DU19" s="315"/>
      <c r="DV19" s="315"/>
      <c r="DX19" s="123"/>
    </row>
    <row r="20" spans="8:128" ht="13.5">
      <c r="H20" s="112"/>
      <c r="K20" s="317"/>
      <c r="L20" s="317"/>
      <c r="M20" s="317"/>
      <c r="N20" s="317"/>
      <c r="P20" s="112"/>
      <c r="X20" s="112"/>
      <c r="AA20" s="317"/>
      <c r="AB20" s="317"/>
      <c r="AC20" s="317"/>
      <c r="AD20" s="317"/>
      <c r="AF20" s="112"/>
      <c r="AN20" s="112"/>
      <c r="AQ20" s="317"/>
      <c r="AR20" s="317"/>
      <c r="AS20" s="317"/>
      <c r="AT20" s="317"/>
      <c r="AV20" s="112"/>
      <c r="BD20" s="112"/>
      <c r="BG20" s="317"/>
      <c r="BH20" s="317"/>
      <c r="BI20" s="317"/>
      <c r="BJ20" s="317"/>
      <c r="BL20" s="112"/>
      <c r="BT20" s="112"/>
      <c r="BW20" s="317"/>
      <c r="BX20" s="317"/>
      <c r="BY20" s="317"/>
      <c r="BZ20" s="317"/>
      <c r="CB20" s="112"/>
      <c r="CJ20" s="112"/>
      <c r="CM20" s="317"/>
      <c r="CN20" s="317"/>
      <c r="CO20" s="317"/>
      <c r="CP20" s="317"/>
      <c r="CR20" s="112"/>
      <c r="CZ20" s="112"/>
      <c r="DC20" s="317"/>
      <c r="DD20" s="317"/>
      <c r="DE20" s="317"/>
      <c r="DF20" s="317"/>
      <c r="DH20" s="112"/>
      <c r="DP20" s="112"/>
      <c r="DS20" s="317"/>
      <c r="DT20" s="317"/>
      <c r="DU20" s="317"/>
      <c r="DV20" s="317"/>
      <c r="DX20" s="112"/>
    </row>
    <row r="21" spans="5:134" ht="13.5">
      <c r="E21" s="134"/>
      <c r="F21" s="134"/>
      <c r="G21" s="134"/>
      <c r="H21" s="135"/>
      <c r="I21" s="134"/>
      <c r="J21" s="134"/>
      <c r="K21" s="134"/>
      <c r="L21" s="134"/>
      <c r="M21" s="134"/>
      <c r="N21" s="134"/>
      <c r="O21" s="134"/>
      <c r="P21" s="135"/>
      <c r="Q21" s="134"/>
      <c r="R21" s="134"/>
      <c r="S21" s="134"/>
      <c r="T21" s="134"/>
      <c r="U21" s="134"/>
      <c r="V21" s="134"/>
      <c r="W21" s="134"/>
      <c r="X21" s="135"/>
      <c r="Y21" s="134"/>
      <c r="Z21" s="134"/>
      <c r="AA21" s="134"/>
      <c r="AB21" s="134"/>
      <c r="AC21" s="134"/>
      <c r="AD21" s="134"/>
      <c r="AE21" s="134"/>
      <c r="AF21" s="135"/>
      <c r="AG21" s="134"/>
      <c r="AH21" s="134"/>
      <c r="AI21" s="134"/>
      <c r="AJ21" s="134"/>
      <c r="AK21" s="134"/>
      <c r="AL21" s="134"/>
      <c r="AM21" s="134"/>
      <c r="AN21" s="135"/>
      <c r="AO21" s="134"/>
      <c r="AP21" s="134"/>
      <c r="AQ21" s="134"/>
      <c r="AR21" s="134"/>
      <c r="AS21" s="134"/>
      <c r="AT21" s="134"/>
      <c r="AU21" s="134"/>
      <c r="AV21" s="135"/>
      <c r="AW21" s="134"/>
      <c r="AX21" s="134"/>
      <c r="AY21" s="134"/>
      <c r="AZ21" s="134"/>
      <c r="BA21" s="134"/>
      <c r="BB21" s="134"/>
      <c r="BC21" s="134"/>
      <c r="BD21" s="135"/>
      <c r="BE21" s="134"/>
      <c r="BF21" s="134"/>
      <c r="BG21" s="134"/>
      <c r="BH21" s="134"/>
      <c r="BI21" s="134"/>
      <c r="BJ21" s="134"/>
      <c r="BK21" s="134"/>
      <c r="BL21" s="135"/>
      <c r="BM21" s="134"/>
      <c r="BN21" s="134"/>
      <c r="BO21" s="134"/>
      <c r="BP21" s="134"/>
      <c r="BQ21" s="134"/>
      <c r="BR21" s="134"/>
      <c r="BS21" s="134"/>
      <c r="BT21" s="135"/>
      <c r="BU21" s="134"/>
      <c r="BV21" s="134"/>
      <c r="BW21" s="134"/>
      <c r="BX21" s="134"/>
      <c r="BY21" s="134"/>
      <c r="BZ21" s="134"/>
      <c r="CA21" s="134"/>
      <c r="CB21" s="135"/>
      <c r="CC21" s="134"/>
      <c r="CD21" s="134"/>
      <c r="CE21" s="134"/>
      <c r="CF21" s="134"/>
      <c r="CG21" s="134"/>
      <c r="CH21" s="134"/>
      <c r="CI21" s="134"/>
      <c r="CJ21" s="135"/>
      <c r="CK21" s="134"/>
      <c r="CL21" s="134"/>
      <c r="CM21" s="134"/>
      <c r="CN21" s="134"/>
      <c r="CO21" s="134"/>
      <c r="CP21" s="134"/>
      <c r="CQ21" s="134"/>
      <c r="CR21" s="135"/>
      <c r="CS21" s="134"/>
      <c r="CT21" s="134"/>
      <c r="CU21" s="134"/>
      <c r="CV21" s="134"/>
      <c r="CW21" s="134"/>
      <c r="CX21" s="134"/>
      <c r="CY21" s="134"/>
      <c r="CZ21" s="135"/>
      <c r="DA21" s="134"/>
      <c r="DB21" s="134"/>
      <c r="DC21" s="134"/>
      <c r="DD21" s="134"/>
      <c r="DE21" s="134"/>
      <c r="DF21" s="134"/>
      <c r="DG21" s="134"/>
      <c r="DH21" s="135"/>
      <c r="DI21" s="134"/>
      <c r="DJ21" s="134"/>
      <c r="DK21" s="134"/>
      <c r="DL21" s="134"/>
      <c r="DM21" s="134"/>
      <c r="DN21" s="134"/>
      <c r="DO21" s="134"/>
      <c r="DP21" s="135"/>
      <c r="DQ21" s="134"/>
      <c r="DR21" s="134"/>
      <c r="DS21" s="134"/>
      <c r="DT21" s="134"/>
      <c r="DU21" s="134"/>
      <c r="DV21" s="134"/>
      <c r="DW21" s="134"/>
      <c r="DX21" s="135"/>
      <c r="DY21" s="134"/>
      <c r="DZ21" s="134"/>
      <c r="EA21" s="134"/>
      <c r="EB21" s="134"/>
      <c r="EC21" s="134"/>
      <c r="ED21" s="134"/>
    </row>
    <row r="22" spans="1:128" ht="13.5">
      <c r="A22" s="322">
        <v>44416</v>
      </c>
      <c r="B22" s="322"/>
      <c r="C22" s="322"/>
      <c r="D22" s="322"/>
      <c r="E22" s="322"/>
      <c r="G22" s="138"/>
      <c r="H22" s="112"/>
      <c r="P22" s="112"/>
      <c r="X22" s="112"/>
      <c r="AF22" s="112"/>
      <c r="AN22" s="112"/>
      <c r="AV22" s="112"/>
      <c r="BD22" s="112"/>
      <c r="BL22" s="112"/>
      <c r="BT22" s="112"/>
      <c r="CB22" s="112"/>
      <c r="CJ22" s="112"/>
      <c r="CR22" s="112"/>
      <c r="CZ22" s="112"/>
      <c r="DH22" s="112"/>
      <c r="DP22" s="112"/>
      <c r="DX22" s="112"/>
    </row>
    <row r="23" spans="7:130" ht="13.5">
      <c r="G23" s="110"/>
      <c r="H23" s="111"/>
      <c r="I23" s="110"/>
      <c r="J23" s="110"/>
      <c r="O23" s="110"/>
      <c r="P23" s="111"/>
      <c r="Q23" s="110"/>
      <c r="R23" s="110"/>
      <c r="W23" s="110"/>
      <c r="X23" s="111"/>
      <c r="Y23" s="110"/>
      <c r="Z23" s="110"/>
      <c r="AE23" s="110"/>
      <c r="AF23" s="111"/>
      <c r="AG23" s="110"/>
      <c r="AH23" s="110"/>
      <c r="AM23" s="110"/>
      <c r="AN23" s="111"/>
      <c r="AO23" s="110"/>
      <c r="AP23" s="110"/>
      <c r="AU23" s="110"/>
      <c r="AV23" s="111"/>
      <c r="AW23" s="110"/>
      <c r="BC23" s="110"/>
      <c r="BD23" s="111"/>
      <c r="BE23" s="110"/>
      <c r="BK23" s="110"/>
      <c r="BL23" s="111"/>
      <c r="BM23" s="110"/>
      <c r="BN23" s="110"/>
      <c r="BS23" s="110"/>
      <c r="BT23" s="111"/>
      <c r="BU23" s="110"/>
      <c r="BV23" s="110"/>
      <c r="CA23" s="110"/>
      <c r="CB23" s="111"/>
      <c r="CC23" s="110"/>
      <c r="CD23" s="110"/>
      <c r="CI23" s="110"/>
      <c r="CJ23" s="111"/>
      <c r="CK23" s="110"/>
      <c r="CL23" s="110"/>
      <c r="CQ23" s="110"/>
      <c r="CR23" s="111"/>
      <c r="CS23" s="110"/>
      <c r="CT23" s="110"/>
      <c r="CY23" s="110"/>
      <c r="CZ23" s="111"/>
      <c r="DA23" s="110"/>
      <c r="DB23" s="110"/>
      <c r="DG23" s="110"/>
      <c r="DH23" s="111"/>
      <c r="DI23" s="110"/>
      <c r="DJ23" s="110"/>
      <c r="DO23" s="110"/>
      <c r="DP23" s="111"/>
      <c r="DQ23" s="110"/>
      <c r="DR23" s="110"/>
      <c r="DW23" s="110"/>
      <c r="DX23" s="111"/>
      <c r="DY23" s="110"/>
      <c r="DZ23" s="110"/>
    </row>
    <row r="24" spans="6:130" ht="13.5">
      <c r="F24" s="112"/>
      <c r="G24" s="318" t="s">
        <v>175</v>
      </c>
      <c r="H24" s="315"/>
      <c r="I24" s="315"/>
      <c r="J24" s="319"/>
      <c r="N24" s="112"/>
      <c r="O24" s="318" t="s">
        <v>175</v>
      </c>
      <c r="P24" s="315"/>
      <c r="Q24" s="315"/>
      <c r="R24" s="319"/>
      <c r="V24" s="112"/>
      <c r="W24" s="318" t="s">
        <v>175</v>
      </c>
      <c r="X24" s="315"/>
      <c r="Y24" s="315"/>
      <c r="Z24" s="319"/>
      <c r="AD24" s="112"/>
      <c r="AE24" s="318" t="s">
        <v>175</v>
      </c>
      <c r="AF24" s="315"/>
      <c r="AG24" s="315"/>
      <c r="AH24" s="319"/>
      <c r="AL24" s="112"/>
      <c r="AM24" s="318" t="s">
        <v>176</v>
      </c>
      <c r="AN24" s="315"/>
      <c r="AO24" s="315"/>
      <c r="AP24" s="319"/>
      <c r="AT24" s="112"/>
      <c r="AU24" s="318" t="s">
        <v>176</v>
      </c>
      <c r="AV24" s="315"/>
      <c r="AW24" s="315"/>
      <c r="AX24" s="319"/>
      <c r="BB24" s="112"/>
      <c r="BC24" s="318" t="s">
        <v>176</v>
      </c>
      <c r="BD24" s="315"/>
      <c r="BE24" s="315"/>
      <c r="BF24" s="319"/>
      <c r="BJ24" s="112"/>
      <c r="BK24" s="318" t="s">
        <v>176</v>
      </c>
      <c r="BL24" s="315"/>
      <c r="BM24" s="315"/>
      <c r="BN24" s="319"/>
      <c r="BR24" s="112"/>
      <c r="BS24" s="318" t="s">
        <v>177</v>
      </c>
      <c r="BT24" s="315"/>
      <c r="BU24" s="315"/>
      <c r="BV24" s="319"/>
      <c r="BZ24" s="112"/>
      <c r="CA24" s="318" t="s">
        <v>177</v>
      </c>
      <c r="CB24" s="315"/>
      <c r="CC24" s="315"/>
      <c r="CD24" s="319"/>
      <c r="CH24" s="112"/>
      <c r="CI24" s="318" t="s">
        <v>177</v>
      </c>
      <c r="CJ24" s="315"/>
      <c r="CK24" s="315"/>
      <c r="CL24" s="319"/>
      <c r="CP24" s="112"/>
      <c r="CQ24" s="318" t="s">
        <v>177</v>
      </c>
      <c r="CR24" s="315"/>
      <c r="CS24" s="315"/>
      <c r="CT24" s="319"/>
      <c r="CX24" s="112"/>
      <c r="CY24" s="318" t="s">
        <v>178</v>
      </c>
      <c r="CZ24" s="315"/>
      <c r="DA24" s="315"/>
      <c r="DB24" s="319"/>
      <c r="DF24" s="112"/>
      <c r="DG24" s="318" t="s">
        <v>178</v>
      </c>
      <c r="DH24" s="315"/>
      <c r="DI24" s="315"/>
      <c r="DJ24" s="319"/>
      <c r="DN24" s="112"/>
      <c r="DO24" s="318" t="s">
        <v>178</v>
      </c>
      <c r="DP24" s="315"/>
      <c r="DQ24" s="315"/>
      <c r="DR24" s="319"/>
      <c r="DV24" s="112"/>
      <c r="DW24" s="318" t="s">
        <v>178</v>
      </c>
      <c r="DX24" s="315"/>
      <c r="DY24" s="315"/>
      <c r="DZ24" s="319"/>
    </row>
    <row r="25" spans="6:130" ht="13.5">
      <c r="F25" s="112"/>
      <c r="G25" s="317" t="s">
        <v>171</v>
      </c>
      <c r="H25" s="317"/>
      <c r="I25" s="317"/>
      <c r="J25" s="320"/>
      <c r="N25" s="112"/>
      <c r="O25" s="321" t="s">
        <v>172</v>
      </c>
      <c r="P25" s="301"/>
      <c r="Q25" s="301"/>
      <c r="R25" s="320"/>
      <c r="V25" s="112"/>
      <c r="W25" s="321" t="s">
        <v>173</v>
      </c>
      <c r="X25" s="301"/>
      <c r="Y25" s="301"/>
      <c r="Z25" s="320"/>
      <c r="AD25" s="112"/>
      <c r="AE25" s="321" t="s">
        <v>174</v>
      </c>
      <c r="AF25" s="301"/>
      <c r="AG25" s="301"/>
      <c r="AH25" s="320"/>
      <c r="AL25" s="112"/>
      <c r="AM25" s="317" t="s">
        <v>171</v>
      </c>
      <c r="AN25" s="317"/>
      <c r="AO25" s="317"/>
      <c r="AP25" s="320"/>
      <c r="AT25" s="112"/>
      <c r="AU25" s="321" t="s">
        <v>172</v>
      </c>
      <c r="AV25" s="301"/>
      <c r="AW25" s="301"/>
      <c r="AX25" s="320"/>
      <c r="BB25" s="112"/>
      <c r="BC25" s="321" t="s">
        <v>173</v>
      </c>
      <c r="BD25" s="301"/>
      <c r="BE25" s="301"/>
      <c r="BF25" s="320"/>
      <c r="BJ25" s="112"/>
      <c r="BK25" s="321" t="s">
        <v>174</v>
      </c>
      <c r="BL25" s="301"/>
      <c r="BM25" s="301"/>
      <c r="BN25" s="320"/>
      <c r="BR25" s="112"/>
      <c r="BS25" s="317" t="s">
        <v>171</v>
      </c>
      <c r="BT25" s="317"/>
      <c r="BU25" s="317"/>
      <c r="BV25" s="320"/>
      <c r="BZ25" s="112"/>
      <c r="CA25" s="321" t="s">
        <v>172</v>
      </c>
      <c r="CB25" s="301"/>
      <c r="CC25" s="301"/>
      <c r="CD25" s="320"/>
      <c r="CH25" s="112"/>
      <c r="CI25" s="321" t="s">
        <v>173</v>
      </c>
      <c r="CJ25" s="301"/>
      <c r="CK25" s="301"/>
      <c r="CL25" s="320"/>
      <c r="CP25" s="112"/>
      <c r="CQ25" s="321" t="s">
        <v>174</v>
      </c>
      <c r="CR25" s="301"/>
      <c r="CS25" s="301"/>
      <c r="CT25" s="320"/>
      <c r="CX25" s="112"/>
      <c r="CY25" s="317" t="s">
        <v>171</v>
      </c>
      <c r="CZ25" s="317"/>
      <c r="DA25" s="317"/>
      <c r="DB25" s="320"/>
      <c r="DF25" s="112"/>
      <c r="DG25" s="321" t="s">
        <v>172</v>
      </c>
      <c r="DH25" s="301"/>
      <c r="DI25" s="301"/>
      <c r="DJ25" s="320"/>
      <c r="DN25" s="112"/>
      <c r="DO25" s="321" t="s">
        <v>173</v>
      </c>
      <c r="DP25" s="301"/>
      <c r="DQ25" s="301"/>
      <c r="DR25" s="320"/>
      <c r="DV25" s="112"/>
      <c r="DW25" s="321" t="s">
        <v>174</v>
      </c>
      <c r="DX25" s="301"/>
      <c r="DY25" s="301"/>
      <c r="DZ25" s="320"/>
    </row>
    <row r="26" spans="6:130" ht="13.5">
      <c r="F26" s="112"/>
      <c r="G26" s="332">
        <v>44430</v>
      </c>
      <c r="H26" s="333"/>
      <c r="I26" s="333"/>
      <c r="J26" s="334"/>
      <c r="N26" s="112"/>
      <c r="R26" s="112"/>
      <c r="V26" s="112"/>
      <c r="Z26" s="112"/>
      <c r="AD26" s="112"/>
      <c r="AH26" s="112"/>
      <c r="AL26" s="112"/>
      <c r="AP26" s="112"/>
      <c r="AT26" s="112"/>
      <c r="AX26" s="112"/>
      <c r="BB26" s="112"/>
      <c r="BF26" s="112"/>
      <c r="BJ26" s="112"/>
      <c r="BN26" s="112"/>
      <c r="BR26" s="112"/>
      <c r="BV26" s="112"/>
      <c r="BZ26" s="112"/>
      <c r="CD26" s="112"/>
      <c r="CH26" s="112"/>
      <c r="CL26" s="112"/>
      <c r="CP26" s="112"/>
      <c r="CT26" s="112"/>
      <c r="CX26" s="112"/>
      <c r="DB26" s="112"/>
      <c r="DF26" s="112"/>
      <c r="DJ26" s="112"/>
      <c r="DN26" s="112"/>
      <c r="DR26" s="112"/>
      <c r="DV26" s="112"/>
      <c r="DZ26" s="112"/>
    </row>
    <row r="27" spans="6:130" ht="13.5">
      <c r="F27" s="111"/>
      <c r="J27" s="111"/>
      <c r="N27" s="111"/>
      <c r="R27" s="111"/>
      <c r="V27" s="111"/>
      <c r="Z27" s="111"/>
      <c r="AD27" s="111"/>
      <c r="AH27" s="111"/>
      <c r="AL27" s="111"/>
      <c r="AP27" s="111"/>
      <c r="AQ27" s="124"/>
      <c r="AT27" s="111"/>
      <c r="AX27" s="111"/>
      <c r="BB27" s="111"/>
      <c r="BF27" s="111"/>
      <c r="BJ27" s="111"/>
      <c r="BN27" s="111"/>
      <c r="BR27" s="111"/>
      <c r="BV27" s="111"/>
      <c r="BZ27" s="111"/>
      <c r="CD27" s="111"/>
      <c r="CH27" s="111"/>
      <c r="CL27" s="111"/>
      <c r="CP27" s="111"/>
      <c r="CT27" s="111"/>
      <c r="CX27" s="111"/>
      <c r="DB27" s="111"/>
      <c r="DF27" s="111"/>
      <c r="DJ27" s="111"/>
      <c r="DN27" s="111"/>
      <c r="DR27" s="111"/>
      <c r="DV27" s="111"/>
      <c r="DZ27" s="111"/>
    </row>
    <row r="28" spans="6:131" ht="13.5" customHeight="1">
      <c r="F28" s="323" t="s">
        <v>140</v>
      </c>
      <c r="G28" s="324"/>
      <c r="J28" s="323"/>
      <c r="K28" s="324"/>
      <c r="N28" s="323"/>
      <c r="O28" s="324"/>
      <c r="R28" s="323"/>
      <c r="S28" s="324"/>
      <c r="V28" s="323"/>
      <c r="W28" s="324"/>
      <c r="Z28" s="323"/>
      <c r="AA28" s="324"/>
      <c r="AD28" s="323"/>
      <c r="AE28" s="324"/>
      <c r="AH28" s="323"/>
      <c r="AI28" s="324"/>
      <c r="AL28" s="323"/>
      <c r="AM28" s="324"/>
      <c r="AP28" s="323"/>
      <c r="AQ28" s="324"/>
      <c r="AT28" s="323"/>
      <c r="AU28" s="324"/>
      <c r="AX28" s="323"/>
      <c r="AY28" s="324"/>
      <c r="BB28" s="323"/>
      <c r="BC28" s="324"/>
      <c r="BF28" s="323"/>
      <c r="BG28" s="324"/>
      <c r="BJ28" s="323"/>
      <c r="BK28" s="324"/>
      <c r="BN28" s="323"/>
      <c r="BO28" s="324"/>
      <c r="BR28" s="323"/>
      <c r="BS28" s="324"/>
      <c r="BV28" s="323"/>
      <c r="BW28" s="324"/>
      <c r="BZ28" s="323"/>
      <c r="CA28" s="324"/>
      <c r="CD28" s="323"/>
      <c r="CE28" s="324"/>
      <c r="CH28" s="323"/>
      <c r="CI28" s="324"/>
      <c r="CL28" s="323"/>
      <c r="CM28" s="324"/>
      <c r="CP28" s="323"/>
      <c r="CQ28" s="324"/>
      <c r="CT28" s="323"/>
      <c r="CU28" s="324"/>
      <c r="CX28" s="323"/>
      <c r="CY28" s="324"/>
      <c r="DB28" s="323"/>
      <c r="DC28" s="324"/>
      <c r="DF28" s="323"/>
      <c r="DG28" s="324"/>
      <c r="DJ28" s="323"/>
      <c r="DK28" s="324"/>
      <c r="DN28" s="323"/>
      <c r="DO28" s="324"/>
      <c r="DR28" s="323"/>
      <c r="DS28" s="324"/>
      <c r="DV28" s="323"/>
      <c r="DW28" s="324"/>
      <c r="DZ28" s="323" t="s">
        <v>31</v>
      </c>
      <c r="EA28" s="324"/>
    </row>
    <row r="29" spans="6:131" ht="13.5">
      <c r="F29" s="325"/>
      <c r="G29" s="326"/>
      <c r="J29" s="325"/>
      <c r="K29" s="326"/>
      <c r="N29" s="325"/>
      <c r="O29" s="326"/>
      <c r="R29" s="325"/>
      <c r="S29" s="326"/>
      <c r="V29" s="325"/>
      <c r="W29" s="326"/>
      <c r="Z29" s="325"/>
      <c r="AA29" s="326"/>
      <c r="AD29" s="325"/>
      <c r="AE29" s="326"/>
      <c r="AH29" s="325"/>
      <c r="AI29" s="326"/>
      <c r="AL29" s="325"/>
      <c r="AM29" s="326"/>
      <c r="AP29" s="325"/>
      <c r="AQ29" s="326"/>
      <c r="AT29" s="325"/>
      <c r="AU29" s="326"/>
      <c r="AX29" s="325"/>
      <c r="AY29" s="326"/>
      <c r="BB29" s="325"/>
      <c r="BC29" s="326"/>
      <c r="BF29" s="325"/>
      <c r="BG29" s="326"/>
      <c r="BJ29" s="325"/>
      <c r="BK29" s="326"/>
      <c r="BN29" s="325"/>
      <c r="BO29" s="326"/>
      <c r="BR29" s="325"/>
      <c r="BS29" s="326"/>
      <c r="BV29" s="325"/>
      <c r="BW29" s="326"/>
      <c r="BZ29" s="325"/>
      <c r="CA29" s="326"/>
      <c r="CD29" s="325"/>
      <c r="CE29" s="326"/>
      <c r="CH29" s="325"/>
      <c r="CI29" s="326"/>
      <c r="CL29" s="325"/>
      <c r="CM29" s="326"/>
      <c r="CP29" s="325"/>
      <c r="CQ29" s="326"/>
      <c r="CT29" s="325"/>
      <c r="CU29" s="326"/>
      <c r="CX29" s="325"/>
      <c r="CY29" s="326"/>
      <c r="DB29" s="325"/>
      <c r="DC29" s="326"/>
      <c r="DF29" s="325"/>
      <c r="DG29" s="326"/>
      <c r="DJ29" s="325"/>
      <c r="DK29" s="326"/>
      <c r="DN29" s="325"/>
      <c r="DO29" s="326"/>
      <c r="DR29" s="325"/>
      <c r="DS29" s="326"/>
      <c r="DV29" s="325"/>
      <c r="DW29" s="326"/>
      <c r="DZ29" s="325"/>
      <c r="EA29" s="326"/>
    </row>
    <row r="30" spans="6:131" ht="13.5">
      <c r="F30" s="325"/>
      <c r="G30" s="326"/>
      <c r="J30" s="325"/>
      <c r="K30" s="326"/>
      <c r="N30" s="325"/>
      <c r="O30" s="326"/>
      <c r="R30" s="325"/>
      <c r="S30" s="326"/>
      <c r="V30" s="325"/>
      <c r="W30" s="326"/>
      <c r="Z30" s="325"/>
      <c r="AA30" s="326"/>
      <c r="AD30" s="325"/>
      <c r="AE30" s="326"/>
      <c r="AH30" s="325"/>
      <c r="AI30" s="326"/>
      <c r="AL30" s="325"/>
      <c r="AM30" s="326"/>
      <c r="AP30" s="325"/>
      <c r="AQ30" s="326"/>
      <c r="AT30" s="325"/>
      <c r="AU30" s="326"/>
      <c r="AX30" s="325"/>
      <c r="AY30" s="326"/>
      <c r="BB30" s="325"/>
      <c r="BC30" s="326"/>
      <c r="BF30" s="325"/>
      <c r="BG30" s="326"/>
      <c r="BJ30" s="325"/>
      <c r="BK30" s="326"/>
      <c r="BN30" s="325"/>
      <c r="BO30" s="326"/>
      <c r="BR30" s="325"/>
      <c r="BS30" s="326"/>
      <c r="BV30" s="325"/>
      <c r="BW30" s="326"/>
      <c r="BZ30" s="325"/>
      <c r="CA30" s="326"/>
      <c r="CD30" s="325"/>
      <c r="CE30" s="326"/>
      <c r="CH30" s="325"/>
      <c r="CI30" s="326"/>
      <c r="CL30" s="325"/>
      <c r="CM30" s="326"/>
      <c r="CP30" s="325"/>
      <c r="CQ30" s="326"/>
      <c r="CT30" s="325"/>
      <c r="CU30" s="326"/>
      <c r="CX30" s="325"/>
      <c r="CY30" s="326"/>
      <c r="DB30" s="325"/>
      <c r="DC30" s="326"/>
      <c r="DF30" s="325"/>
      <c r="DG30" s="326"/>
      <c r="DJ30" s="325"/>
      <c r="DK30" s="326"/>
      <c r="DN30" s="325"/>
      <c r="DO30" s="326"/>
      <c r="DR30" s="325"/>
      <c r="DS30" s="326"/>
      <c r="DV30" s="325"/>
      <c r="DW30" s="326"/>
      <c r="DZ30" s="325"/>
      <c r="EA30" s="326"/>
    </row>
    <row r="31" spans="6:131" ht="13.5" customHeight="1">
      <c r="F31" s="325"/>
      <c r="G31" s="326"/>
      <c r="J31" s="325"/>
      <c r="K31" s="326"/>
      <c r="N31" s="325"/>
      <c r="O31" s="326"/>
      <c r="R31" s="325"/>
      <c r="S31" s="326"/>
      <c r="V31" s="325"/>
      <c r="W31" s="326"/>
      <c r="Z31" s="325"/>
      <c r="AA31" s="326"/>
      <c r="AD31" s="325"/>
      <c r="AE31" s="326"/>
      <c r="AH31" s="325"/>
      <c r="AI31" s="326"/>
      <c r="AL31" s="325"/>
      <c r="AM31" s="326"/>
      <c r="AP31" s="325"/>
      <c r="AQ31" s="326"/>
      <c r="AT31" s="325"/>
      <c r="AU31" s="326"/>
      <c r="AX31" s="325"/>
      <c r="AY31" s="326"/>
      <c r="BB31" s="325"/>
      <c r="BC31" s="326"/>
      <c r="BF31" s="325"/>
      <c r="BG31" s="326"/>
      <c r="BJ31" s="325"/>
      <c r="BK31" s="326"/>
      <c r="BN31" s="325"/>
      <c r="BO31" s="326"/>
      <c r="BR31" s="325"/>
      <c r="BS31" s="326"/>
      <c r="BV31" s="325"/>
      <c r="BW31" s="326"/>
      <c r="BZ31" s="325"/>
      <c r="CA31" s="326"/>
      <c r="CD31" s="325"/>
      <c r="CE31" s="326"/>
      <c r="CH31" s="325"/>
      <c r="CI31" s="326"/>
      <c r="CL31" s="325"/>
      <c r="CM31" s="326"/>
      <c r="CP31" s="325"/>
      <c r="CQ31" s="326"/>
      <c r="CT31" s="325"/>
      <c r="CU31" s="326"/>
      <c r="CX31" s="325"/>
      <c r="CY31" s="326"/>
      <c r="DB31" s="325"/>
      <c r="DC31" s="326"/>
      <c r="DF31" s="325"/>
      <c r="DG31" s="326"/>
      <c r="DJ31" s="325"/>
      <c r="DK31" s="326"/>
      <c r="DN31" s="325"/>
      <c r="DO31" s="326"/>
      <c r="DR31" s="325"/>
      <c r="DS31" s="326"/>
      <c r="DV31" s="325"/>
      <c r="DW31" s="326"/>
      <c r="DZ31" s="325"/>
      <c r="EA31" s="326"/>
    </row>
    <row r="32" spans="6:131" ht="13.5">
      <c r="F32" s="325"/>
      <c r="G32" s="326"/>
      <c r="J32" s="325"/>
      <c r="K32" s="326"/>
      <c r="N32" s="325"/>
      <c r="O32" s="326"/>
      <c r="R32" s="325"/>
      <c r="S32" s="326"/>
      <c r="V32" s="325"/>
      <c r="W32" s="326"/>
      <c r="Z32" s="325"/>
      <c r="AA32" s="326"/>
      <c r="AD32" s="325"/>
      <c r="AE32" s="326"/>
      <c r="AH32" s="325"/>
      <c r="AI32" s="326"/>
      <c r="AL32" s="325"/>
      <c r="AM32" s="326"/>
      <c r="AP32" s="325"/>
      <c r="AQ32" s="326"/>
      <c r="AT32" s="325"/>
      <c r="AU32" s="326"/>
      <c r="AX32" s="325"/>
      <c r="AY32" s="326"/>
      <c r="BB32" s="325"/>
      <c r="BC32" s="326"/>
      <c r="BF32" s="325"/>
      <c r="BG32" s="326"/>
      <c r="BJ32" s="325"/>
      <c r="BK32" s="326"/>
      <c r="BN32" s="325"/>
      <c r="BO32" s="326"/>
      <c r="BR32" s="325"/>
      <c r="BS32" s="326"/>
      <c r="BV32" s="325"/>
      <c r="BW32" s="326"/>
      <c r="BZ32" s="325"/>
      <c r="CA32" s="326"/>
      <c r="CD32" s="325"/>
      <c r="CE32" s="326"/>
      <c r="CH32" s="325"/>
      <c r="CI32" s="326"/>
      <c r="CL32" s="325"/>
      <c r="CM32" s="326"/>
      <c r="CP32" s="325"/>
      <c r="CQ32" s="326"/>
      <c r="CT32" s="325"/>
      <c r="CU32" s="326"/>
      <c r="CX32" s="325"/>
      <c r="CY32" s="326"/>
      <c r="DB32" s="325"/>
      <c r="DC32" s="326"/>
      <c r="DF32" s="325"/>
      <c r="DG32" s="326"/>
      <c r="DJ32" s="325"/>
      <c r="DK32" s="326"/>
      <c r="DN32" s="325"/>
      <c r="DO32" s="326"/>
      <c r="DR32" s="325"/>
      <c r="DS32" s="326"/>
      <c r="DV32" s="325"/>
      <c r="DW32" s="326"/>
      <c r="DZ32" s="325"/>
      <c r="EA32" s="326"/>
    </row>
    <row r="33" spans="6:131" ht="13.5">
      <c r="F33" s="325"/>
      <c r="G33" s="326"/>
      <c r="J33" s="325"/>
      <c r="K33" s="326"/>
      <c r="N33" s="325"/>
      <c r="O33" s="326"/>
      <c r="R33" s="325"/>
      <c r="S33" s="326"/>
      <c r="V33" s="325"/>
      <c r="W33" s="326"/>
      <c r="Z33" s="325"/>
      <c r="AA33" s="326"/>
      <c r="AD33" s="325"/>
      <c r="AE33" s="326"/>
      <c r="AH33" s="325"/>
      <c r="AI33" s="326"/>
      <c r="AL33" s="325"/>
      <c r="AM33" s="326"/>
      <c r="AP33" s="325"/>
      <c r="AQ33" s="326"/>
      <c r="AT33" s="325"/>
      <c r="AU33" s="326"/>
      <c r="AX33" s="325"/>
      <c r="AY33" s="326"/>
      <c r="BB33" s="325"/>
      <c r="BC33" s="326"/>
      <c r="BF33" s="325"/>
      <c r="BG33" s="326"/>
      <c r="BJ33" s="325"/>
      <c r="BK33" s="326"/>
      <c r="BN33" s="325"/>
      <c r="BO33" s="326"/>
      <c r="BR33" s="325"/>
      <c r="BS33" s="326"/>
      <c r="BV33" s="325"/>
      <c r="BW33" s="326"/>
      <c r="BZ33" s="325"/>
      <c r="CA33" s="326"/>
      <c r="CD33" s="325"/>
      <c r="CE33" s="326"/>
      <c r="CH33" s="325"/>
      <c r="CI33" s="326"/>
      <c r="CL33" s="325"/>
      <c r="CM33" s="326"/>
      <c r="CP33" s="325"/>
      <c r="CQ33" s="326"/>
      <c r="CT33" s="325"/>
      <c r="CU33" s="326"/>
      <c r="CX33" s="325"/>
      <c r="CY33" s="326"/>
      <c r="DB33" s="325"/>
      <c r="DC33" s="326"/>
      <c r="DF33" s="325"/>
      <c r="DG33" s="326"/>
      <c r="DJ33" s="325"/>
      <c r="DK33" s="326"/>
      <c r="DN33" s="325"/>
      <c r="DO33" s="326"/>
      <c r="DR33" s="325"/>
      <c r="DS33" s="326"/>
      <c r="DV33" s="325"/>
      <c r="DW33" s="326"/>
      <c r="DZ33" s="325"/>
      <c r="EA33" s="326"/>
    </row>
    <row r="34" spans="6:131" ht="13.5">
      <c r="F34" s="325"/>
      <c r="G34" s="326"/>
      <c r="J34" s="325"/>
      <c r="K34" s="326"/>
      <c r="N34" s="325"/>
      <c r="O34" s="326"/>
      <c r="R34" s="325"/>
      <c r="S34" s="326"/>
      <c r="V34" s="325"/>
      <c r="W34" s="326"/>
      <c r="Z34" s="325"/>
      <c r="AA34" s="326"/>
      <c r="AD34" s="325"/>
      <c r="AE34" s="326"/>
      <c r="AH34" s="325"/>
      <c r="AI34" s="326"/>
      <c r="AL34" s="325"/>
      <c r="AM34" s="326"/>
      <c r="AP34" s="325"/>
      <c r="AQ34" s="326"/>
      <c r="AT34" s="325"/>
      <c r="AU34" s="326"/>
      <c r="AX34" s="325"/>
      <c r="AY34" s="326"/>
      <c r="BB34" s="325"/>
      <c r="BC34" s="326"/>
      <c r="BF34" s="325"/>
      <c r="BG34" s="326"/>
      <c r="BJ34" s="325"/>
      <c r="BK34" s="326"/>
      <c r="BN34" s="325"/>
      <c r="BO34" s="326"/>
      <c r="BR34" s="325"/>
      <c r="BS34" s="326"/>
      <c r="BV34" s="325"/>
      <c r="BW34" s="326"/>
      <c r="BZ34" s="325"/>
      <c r="CA34" s="326"/>
      <c r="CD34" s="325"/>
      <c r="CE34" s="326"/>
      <c r="CH34" s="325"/>
      <c r="CI34" s="326"/>
      <c r="CL34" s="325"/>
      <c r="CM34" s="326"/>
      <c r="CP34" s="325"/>
      <c r="CQ34" s="326"/>
      <c r="CT34" s="325"/>
      <c r="CU34" s="326"/>
      <c r="CX34" s="325"/>
      <c r="CY34" s="326"/>
      <c r="DB34" s="325"/>
      <c r="DC34" s="326"/>
      <c r="DF34" s="325"/>
      <c r="DG34" s="326"/>
      <c r="DJ34" s="325"/>
      <c r="DK34" s="326"/>
      <c r="DN34" s="325"/>
      <c r="DO34" s="326"/>
      <c r="DR34" s="325"/>
      <c r="DS34" s="326"/>
      <c r="DV34" s="325"/>
      <c r="DW34" s="326"/>
      <c r="DZ34" s="325"/>
      <c r="EA34" s="326"/>
    </row>
    <row r="35" spans="6:131" ht="13.5">
      <c r="F35" s="325"/>
      <c r="G35" s="326"/>
      <c r="J35" s="325"/>
      <c r="K35" s="326"/>
      <c r="N35" s="325"/>
      <c r="O35" s="326"/>
      <c r="R35" s="325"/>
      <c r="S35" s="326"/>
      <c r="V35" s="325"/>
      <c r="W35" s="326"/>
      <c r="Z35" s="325"/>
      <c r="AA35" s="326"/>
      <c r="AD35" s="325"/>
      <c r="AE35" s="326"/>
      <c r="AH35" s="325"/>
      <c r="AI35" s="326"/>
      <c r="AL35" s="325"/>
      <c r="AM35" s="326"/>
      <c r="AP35" s="325"/>
      <c r="AQ35" s="326"/>
      <c r="AT35" s="325"/>
      <c r="AU35" s="326"/>
      <c r="AX35" s="325"/>
      <c r="AY35" s="326"/>
      <c r="BB35" s="325"/>
      <c r="BC35" s="326"/>
      <c r="BF35" s="325"/>
      <c r="BG35" s="326"/>
      <c r="BJ35" s="325"/>
      <c r="BK35" s="326"/>
      <c r="BN35" s="325"/>
      <c r="BO35" s="326"/>
      <c r="BR35" s="325"/>
      <c r="BS35" s="326"/>
      <c r="BV35" s="325"/>
      <c r="BW35" s="326"/>
      <c r="BZ35" s="325"/>
      <c r="CA35" s="326"/>
      <c r="CD35" s="325"/>
      <c r="CE35" s="326"/>
      <c r="CH35" s="325"/>
      <c r="CI35" s="326"/>
      <c r="CL35" s="325"/>
      <c r="CM35" s="326"/>
      <c r="CP35" s="325"/>
      <c r="CQ35" s="326"/>
      <c r="CT35" s="325"/>
      <c r="CU35" s="326"/>
      <c r="CX35" s="325"/>
      <c r="CY35" s="326"/>
      <c r="DB35" s="325"/>
      <c r="DC35" s="326"/>
      <c r="DF35" s="325"/>
      <c r="DG35" s="326"/>
      <c r="DJ35" s="325"/>
      <c r="DK35" s="326"/>
      <c r="DN35" s="325"/>
      <c r="DO35" s="326"/>
      <c r="DR35" s="325"/>
      <c r="DS35" s="326"/>
      <c r="DV35" s="325"/>
      <c r="DW35" s="326"/>
      <c r="DZ35" s="325"/>
      <c r="EA35" s="326"/>
    </row>
    <row r="36" spans="6:131" ht="13.5">
      <c r="F36" s="325"/>
      <c r="G36" s="326"/>
      <c r="J36" s="325"/>
      <c r="K36" s="326"/>
      <c r="N36" s="325"/>
      <c r="O36" s="326"/>
      <c r="R36" s="325"/>
      <c r="S36" s="326"/>
      <c r="V36" s="325"/>
      <c r="W36" s="326"/>
      <c r="Z36" s="325"/>
      <c r="AA36" s="326"/>
      <c r="AD36" s="325"/>
      <c r="AE36" s="326"/>
      <c r="AH36" s="325"/>
      <c r="AI36" s="326"/>
      <c r="AL36" s="325"/>
      <c r="AM36" s="326"/>
      <c r="AP36" s="325"/>
      <c r="AQ36" s="326"/>
      <c r="AT36" s="325"/>
      <c r="AU36" s="326"/>
      <c r="AX36" s="325"/>
      <c r="AY36" s="326"/>
      <c r="BB36" s="325"/>
      <c r="BC36" s="326"/>
      <c r="BF36" s="325"/>
      <c r="BG36" s="326"/>
      <c r="BJ36" s="325"/>
      <c r="BK36" s="326"/>
      <c r="BN36" s="325"/>
      <c r="BO36" s="326"/>
      <c r="BR36" s="325"/>
      <c r="BS36" s="326"/>
      <c r="BV36" s="325"/>
      <c r="BW36" s="326"/>
      <c r="BZ36" s="325"/>
      <c r="CA36" s="326"/>
      <c r="CD36" s="325"/>
      <c r="CE36" s="326"/>
      <c r="CH36" s="325"/>
      <c r="CI36" s="326"/>
      <c r="CL36" s="325"/>
      <c r="CM36" s="326"/>
      <c r="CP36" s="325"/>
      <c r="CQ36" s="326"/>
      <c r="CT36" s="325"/>
      <c r="CU36" s="326"/>
      <c r="CX36" s="325"/>
      <c r="CY36" s="326"/>
      <c r="DB36" s="325"/>
      <c r="DC36" s="326"/>
      <c r="DF36" s="325"/>
      <c r="DG36" s="326"/>
      <c r="DJ36" s="325"/>
      <c r="DK36" s="326"/>
      <c r="DN36" s="325"/>
      <c r="DO36" s="326"/>
      <c r="DR36" s="325"/>
      <c r="DS36" s="326"/>
      <c r="DV36" s="325"/>
      <c r="DW36" s="326"/>
      <c r="DZ36" s="325"/>
      <c r="EA36" s="326"/>
    </row>
    <row r="37" spans="6:131" ht="13.5">
      <c r="F37" s="325"/>
      <c r="G37" s="326"/>
      <c r="J37" s="325"/>
      <c r="K37" s="326"/>
      <c r="N37" s="325"/>
      <c r="O37" s="326"/>
      <c r="R37" s="325"/>
      <c r="S37" s="326"/>
      <c r="V37" s="325"/>
      <c r="W37" s="326"/>
      <c r="Z37" s="325"/>
      <c r="AA37" s="326"/>
      <c r="AD37" s="325"/>
      <c r="AE37" s="326"/>
      <c r="AH37" s="325"/>
      <c r="AI37" s="326"/>
      <c r="AL37" s="325"/>
      <c r="AM37" s="326"/>
      <c r="AP37" s="325"/>
      <c r="AQ37" s="326"/>
      <c r="AT37" s="325"/>
      <c r="AU37" s="326"/>
      <c r="AX37" s="325"/>
      <c r="AY37" s="326"/>
      <c r="BB37" s="325"/>
      <c r="BC37" s="326"/>
      <c r="BF37" s="325"/>
      <c r="BG37" s="326"/>
      <c r="BJ37" s="325"/>
      <c r="BK37" s="326"/>
      <c r="BN37" s="325"/>
      <c r="BO37" s="326"/>
      <c r="BR37" s="325"/>
      <c r="BS37" s="326"/>
      <c r="BV37" s="325"/>
      <c r="BW37" s="326"/>
      <c r="BZ37" s="325"/>
      <c r="CA37" s="326"/>
      <c r="CD37" s="325"/>
      <c r="CE37" s="326"/>
      <c r="CH37" s="325"/>
      <c r="CI37" s="326"/>
      <c r="CL37" s="325"/>
      <c r="CM37" s="326"/>
      <c r="CP37" s="325"/>
      <c r="CQ37" s="326"/>
      <c r="CT37" s="325"/>
      <c r="CU37" s="326"/>
      <c r="CX37" s="325"/>
      <c r="CY37" s="326"/>
      <c r="DB37" s="325"/>
      <c r="DC37" s="326"/>
      <c r="DF37" s="325"/>
      <c r="DG37" s="326"/>
      <c r="DJ37" s="325"/>
      <c r="DK37" s="326"/>
      <c r="DN37" s="325"/>
      <c r="DO37" s="326"/>
      <c r="DR37" s="325"/>
      <c r="DS37" s="326"/>
      <c r="DV37" s="325"/>
      <c r="DW37" s="326"/>
      <c r="DZ37" s="325"/>
      <c r="EA37" s="326"/>
    </row>
    <row r="38" spans="6:131" ht="13.5">
      <c r="F38" s="325"/>
      <c r="G38" s="326"/>
      <c r="J38" s="325"/>
      <c r="K38" s="326"/>
      <c r="N38" s="325"/>
      <c r="O38" s="326"/>
      <c r="R38" s="325"/>
      <c r="S38" s="326"/>
      <c r="V38" s="325"/>
      <c r="W38" s="326"/>
      <c r="Z38" s="325"/>
      <c r="AA38" s="326"/>
      <c r="AD38" s="325"/>
      <c r="AE38" s="326"/>
      <c r="AH38" s="325"/>
      <c r="AI38" s="326"/>
      <c r="AL38" s="325"/>
      <c r="AM38" s="326"/>
      <c r="AP38" s="325"/>
      <c r="AQ38" s="326"/>
      <c r="AT38" s="325"/>
      <c r="AU38" s="326"/>
      <c r="AX38" s="325"/>
      <c r="AY38" s="326"/>
      <c r="BB38" s="325"/>
      <c r="BC38" s="326"/>
      <c r="BF38" s="325"/>
      <c r="BG38" s="326"/>
      <c r="BJ38" s="325"/>
      <c r="BK38" s="326"/>
      <c r="BN38" s="325"/>
      <c r="BO38" s="326"/>
      <c r="BR38" s="325"/>
      <c r="BS38" s="326"/>
      <c r="BV38" s="325"/>
      <c r="BW38" s="326"/>
      <c r="BZ38" s="325"/>
      <c r="CA38" s="326"/>
      <c r="CD38" s="325"/>
      <c r="CE38" s="326"/>
      <c r="CH38" s="325"/>
      <c r="CI38" s="326"/>
      <c r="CL38" s="325"/>
      <c r="CM38" s="326"/>
      <c r="CP38" s="325"/>
      <c r="CQ38" s="326"/>
      <c r="CT38" s="325"/>
      <c r="CU38" s="326"/>
      <c r="CX38" s="325"/>
      <c r="CY38" s="326"/>
      <c r="DB38" s="325"/>
      <c r="DC38" s="326"/>
      <c r="DF38" s="325"/>
      <c r="DG38" s="326"/>
      <c r="DJ38" s="325"/>
      <c r="DK38" s="326"/>
      <c r="DN38" s="325"/>
      <c r="DO38" s="326"/>
      <c r="DR38" s="325"/>
      <c r="DS38" s="326"/>
      <c r="DV38" s="325"/>
      <c r="DW38" s="326"/>
      <c r="DZ38" s="325"/>
      <c r="EA38" s="326"/>
    </row>
    <row r="39" spans="6:131" ht="13.5">
      <c r="F39" s="327"/>
      <c r="G39" s="328"/>
      <c r="J39" s="327"/>
      <c r="K39" s="328"/>
      <c r="N39" s="327"/>
      <c r="O39" s="328"/>
      <c r="R39" s="327"/>
      <c r="S39" s="328"/>
      <c r="V39" s="327"/>
      <c r="W39" s="328"/>
      <c r="Z39" s="327"/>
      <c r="AA39" s="328"/>
      <c r="AD39" s="327"/>
      <c r="AE39" s="328"/>
      <c r="AH39" s="327"/>
      <c r="AI39" s="328"/>
      <c r="AL39" s="327"/>
      <c r="AM39" s="328"/>
      <c r="AP39" s="327"/>
      <c r="AQ39" s="328"/>
      <c r="AT39" s="327"/>
      <c r="AU39" s="328"/>
      <c r="AX39" s="327"/>
      <c r="AY39" s="328"/>
      <c r="BB39" s="327"/>
      <c r="BC39" s="328"/>
      <c r="BF39" s="327"/>
      <c r="BG39" s="328"/>
      <c r="BJ39" s="327"/>
      <c r="BK39" s="328"/>
      <c r="BN39" s="327"/>
      <c r="BO39" s="328"/>
      <c r="BR39" s="327"/>
      <c r="BS39" s="328"/>
      <c r="BV39" s="327"/>
      <c r="BW39" s="328"/>
      <c r="BZ39" s="327"/>
      <c r="CA39" s="328"/>
      <c r="CD39" s="327"/>
      <c r="CE39" s="328"/>
      <c r="CH39" s="327"/>
      <c r="CI39" s="328"/>
      <c r="CL39" s="327"/>
      <c r="CM39" s="328"/>
      <c r="CP39" s="327"/>
      <c r="CQ39" s="328"/>
      <c r="CT39" s="327"/>
      <c r="CU39" s="328"/>
      <c r="CX39" s="327"/>
      <c r="CY39" s="328"/>
      <c r="DB39" s="327"/>
      <c r="DC39" s="328"/>
      <c r="DF39" s="327"/>
      <c r="DG39" s="328"/>
      <c r="DJ39" s="327"/>
      <c r="DK39" s="328"/>
      <c r="DN39" s="327"/>
      <c r="DO39" s="328"/>
      <c r="DR39" s="327"/>
      <c r="DS39" s="328"/>
      <c r="DV39" s="327"/>
      <c r="DW39" s="328"/>
      <c r="DZ39" s="327"/>
      <c r="EA39" s="328"/>
    </row>
    <row r="40" spans="6:131" ht="13.5">
      <c r="F40" s="315">
        <v>1</v>
      </c>
      <c r="G40" s="315"/>
      <c r="J40" s="315">
        <v>2</v>
      </c>
      <c r="K40" s="315"/>
      <c r="N40" s="315">
        <v>3</v>
      </c>
      <c r="O40" s="315"/>
      <c r="R40" s="315">
        <v>4</v>
      </c>
      <c r="S40" s="315"/>
      <c r="V40" s="315">
        <v>5</v>
      </c>
      <c r="W40" s="315"/>
      <c r="Z40" s="315">
        <v>6</v>
      </c>
      <c r="AA40" s="315"/>
      <c r="AD40" s="315">
        <v>7</v>
      </c>
      <c r="AE40" s="315"/>
      <c r="AH40" s="315">
        <v>8</v>
      </c>
      <c r="AI40" s="315"/>
      <c r="AL40" s="315">
        <v>9</v>
      </c>
      <c r="AM40" s="315"/>
      <c r="AP40" s="315">
        <v>10</v>
      </c>
      <c r="AQ40" s="315"/>
      <c r="AT40" s="315">
        <v>11</v>
      </c>
      <c r="AU40" s="315"/>
      <c r="AX40" s="315">
        <v>12</v>
      </c>
      <c r="AY40" s="315"/>
      <c r="BB40" s="315">
        <v>13</v>
      </c>
      <c r="BC40" s="315"/>
      <c r="BF40" s="315">
        <v>14</v>
      </c>
      <c r="BG40" s="315"/>
      <c r="BJ40" s="315">
        <v>15</v>
      </c>
      <c r="BK40" s="315"/>
      <c r="BN40" s="315">
        <v>16</v>
      </c>
      <c r="BO40" s="315"/>
      <c r="BR40" s="315">
        <v>17</v>
      </c>
      <c r="BS40" s="315"/>
      <c r="BV40" s="315">
        <v>18</v>
      </c>
      <c r="BW40" s="315"/>
      <c r="BZ40" s="315">
        <v>19</v>
      </c>
      <c r="CA40" s="315"/>
      <c r="CD40" s="315">
        <v>20</v>
      </c>
      <c r="CE40" s="315"/>
      <c r="CH40" s="315">
        <v>21</v>
      </c>
      <c r="CI40" s="315"/>
      <c r="CL40" s="315">
        <v>22</v>
      </c>
      <c r="CM40" s="315"/>
      <c r="CP40" s="315">
        <v>23</v>
      </c>
      <c r="CQ40" s="315"/>
      <c r="CT40" s="315">
        <v>24</v>
      </c>
      <c r="CU40" s="315"/>
      <c r="CX40" s="315">
        <v>25</v>
      </c>
      <c r="CY40" s="315"/>
      <c r="DB40" s="315">
        <v>26</v>
      </c>
      <c r="DC40" s="315"/>
      <c r="DF40" s="315">
        <v>27</v>
      </c>
      <c r="DG40" s="315"/>
      <c r="DJ40" s="315">
        <v>28</v>
      </c>
      <c r="DK40" s="315"/>
      <c r="DN40" s="315">
        <v>29</v>
      </c>
      <c r="DO40" s="315"/>
      <c r="DR40" s="315">
        <v>30</v>
      </c>
      <c r="DS40" s="315"/>
      <c r="DV40" s="315">
        <v>31</v>
      </c>
      <c r="DW40" s="315"/>
      <c r="DZ40" s="315">
        <v>32</v>
      </c>
      <c r="EA40" s="315"/>
    </row>
    <row r="42" spans="6:131" ht="13.5">
      <c r="F42" s="329" t="s">
        <v>157</v>
      </c>
      <c r="G42" s="329"/>
      <c r="H42" s="329"/>
      <c r="I42" s="329"/>
      <c r="J42" s="329"/>
      <c r="K42" s="329"/>
      <c r="L42" s="329"/>
      <c r="M42" s="329"/>
      <c r="N42" s="329"/>
      <c r="O42" s="329"/>
      <c r="P42" s="329"/>
      <c r="Q42" s="329"/>
      <c r="R42" s="329"/>
      <c r="S42" s="330"/>
      <c r="T42" s="114"/>
      <c r="U42" s="114"/>
      <c r="V42" s="329" t="s">
        <v>149</v>
      </c>
      <c r="W42" s="329"/>
      <c r="X42" s="329"/>
      <c r="Y42" s="329"/>
      <c r="Z42" s="329"/>
      <c r="AA42" s="329"/>
      <c r="AB42" s="329"/>
      <c r="AC42" s="329"/>
      <c r="AD42" s="329"/>
      <c r="AE42" s="329"/>
      <c r="AF42" s="329"/>
      <c r="AG42" s="329"/>
      <c r="AH42" s="329"/>
      <c r="AI42" s="330"/>
      <c r="AJ42" s="114"/>
      <c r="AK42" s="114"/>
      <c r="AL42" s="329" t="s">
        <v>149</v>
      </c>
      <c r="AM42" s="329"/>
      <c r="AN42" s="329"/>
      <c r="AO42" s="329"/>
      <c r="AP42" s="329"/>
      <c r="AQ42" s="329"/>
      <c r="AR42" s="329"/>
      <c r="AS42" s="329"/>
      <c r="AT42" s="329"/>
      <c r="AU42" s="329"/>
      <c r="AV42" s="329"/>
      <c r="AW42" s="329"/>
      <c r="AX42" s="329"/>
      <c r="AY42" s="330"/>
      <c r="AZ42" s="110"/>
      <c r="BA42" s="110"/>
      <c r="BB42" s="329" t="s">
        <v>149</v>
      </c>
      <c r="BC42" s="329"/>
      <c r="BD42" s="329"/>
      <c r="BE42" s="329"/>
      <c r="BF42" s="329"/>
      <c r="BG42" s="329"/>
      <c r="BH42" s="329"/>
      <c r="BI42" s="329"/>
      <c r="BJ42" s="329"/>
      <c r="BK42" s="329"/>
      <c r="BL42" s="329"/>
      <c r="BM42" s="329"/>
      <c r="BN42" s="329"/>
      <c r="BO42" s="330"/>
      <c r="BP42" s="113"/>
      <c r="BQ42" s="114"/>
      <c r="BR42" s="329" t="s">
        <v>149</v>
      </c>
      <c r="BS42" s="329"/>
      <c r="BT42" s="329"/>
      <c r="BU42" s="329"/>
      <c r="BV42" s="329"/>
      <c r="BW42" s="329"/>
      <c r="BX42" s="329"/>
      <c r="BY42" s="329"/>
      <c r="BZ42" s="329"/>
      <c r="CA42" s="330"/>
      <c r="CB42" s="114"/>
      <c r="CC42" s="114"/>
      <c r="CD42" s="329" t="s">
        <v>149</v>
      </c>
      <c r="CE42" s="329"/>
      <c r="CF42" s="329"/>
      <c r="CG42" s="329"/>
      <c r="CH42" s="329"/>
      <c r="CI42" s="329"/>
      <c r="CJ42" s="329"/>
      <c r="CK42" s="329"/>
      <c r="CL42" s="329"/>
      <c r="CM42" s="330"/>
      <c r="CN42" s="114"/>
      <c r="CO42" s="114"/>
      <c r="CP42" s="329" t="s">
        <v>149</v>
      </c>
      <c r="CQ42" s="329"/>
      <c r="CR42" s="329"/>
      <c r="CS42" s="329"/>
      <c r="CT42" s="329"/>
      <c r="CU42" s="329"/>
      <c r="CV42" s="329"/>
      <c r="CW42" s="329"/>
      <c r="CX42" s="329"/>
      <c r="CY42" s="330"/>
      <c r="CZ42" s="114"/>
      <c r="DA42" s="114"/>
      <c r="DB42" s="329" t="s">
        <v>149</v>
      </c>
      <c r="DC42" s="329"/>
      <c r="DD42" s="329"/>
      <c r="DE42" s="329"/>
      <c r="DF42" s="329"/>
      <c r="DG42" s="329"/>
      <c r="DH42" s="329"/>
      <c r="DI42" s="329"/>
      <c r="DJ42" s="329"/>
      <c r="DK42" s="329"/>
      <c r="DL42" s="329"/>
      <c r="DM42" s="329"/>
      <c r="DN42" s="329"/>
      <c r="DO42" s="330"/>
      <c r="DP42" s="114"/>
      <c r="DQ42" s="114"/>
      <c r="DR42" s="329" t="s">
        <v>149</v>
      </c>
      <c r="DS42" s="329"/>
      <c r="DT42" s="329"/>
      <c r="DU42" s="329"/>
      <c r="DV42" s="329"/>
      <c r="DW42" s="329"/>
      <c r="DX42" s="329"/>
      <c r="DY42" s="329"/>
      <c r="DZ42" s="329"/>
      <c r="EA42" s="330"/>
    </row>
    <row r="43" spans="6:131" ht="13.5">
      <c r="F43" s="315">
        <v>1</v>
      </c>
      <c r="G43" s="315"/>
      <c r="H43" s="315"/>
      <c r="I43" s="315"/>
      <c r="J43" s="315"/>
      <c r="K43" s="315"/>
      <c r="L43" s="315"/>
      <c r="M43" s="315"/>
      <c r="N43" s="315"/>
      <c r="O43" s="315"/>
      <c r="P43" s="315"/>
      <c r="Q43" s="315"/>
      <c r="R43" s="315"/>
      <c r="S43" s="319"/>
      <c r="T43" s="116"/>
      <c r="U43" s="115"/>
      <c r="V43" s="315">
        <v>2</v>
      </c>
      <c r="W43" s="315"/>
      <c r="X43" s="315"/>
      <c r="Y43" s="315"/>
      <c r="Z43" s="315"/>
      <c r="AA43" s="315"/>
      <c r="AB43" s="315"/>
      <c r="AC43" s="315"/>
      <c r="AD43" s="315"/>
      <c r="AE43" s="315"/>
      <c r="AF43" s="315"/>
      <c r="AG43" s="315"/>
      <c r="AH43" s="315"/>
      <c r="AI43" s="319"/>
      <c r="AJ43" s="115"/>
      <c r="AK43" s="115"/>
      <c r="AL43" s="315">
        <v>3</v>
      </c>
      <c r="AM43" s="315"/>
      <c r="AN43" s="315"/>
      <c r="AO43" s="315"/>
      <c r="AP43" s="315"/>
      <c r="AQ43" s="315"/>
      <c r="AR43" s="315"/>
      <c r="AS43" s="315"/>
      <c r="AT43" s="315"/>
      <c r="AU43" s="315"/>
      <c r="AV43" s="315"/>
      <c r="AW43" s="315"/>
      <c r="AX43" s="315"/>
      <c r="AY43" s="319"/>
      <c r="BB43" s="315">
        <v>4</v>
      </c>
      <c r="BC43" s="315"/>
      <c r="BD43" s="315"/>
      <c r="BE43" s="315"/>
      <c r="BF43" s="315"/>
      <c r="BG43" s="315"/>
      <c r="BH43" s="315"/>
      <c r="BI43" s="315"/>
      <c r="BJ43" s="315"/>
      <c r="BK43" s="315"/>
      <c r="BL43" s="315"/>
      <c r="BM43" s="315"/>
      <c r="BN43" s="315"/>
      <c r="BO43" s="319"/>
      <c r="BP43" s="115"/>
      <c r="BQ43" s="115"/>
      <c r="BR43" s="315">
        <v>5</v>
      </c>
      <c r="BS43" s="315"/>
      <c r="BT43" s="315"/>
      <c r="BU43" s="315"/>
      <c r="BV43" s="315"/>
      <c r="BW43" s="315"/>
      <c r="BX43" s="315"/>
      <c r="BY43" s="315"/>
      <c r="BZ43" s="315"/>
      <c r="CA43" s="319"/>
      <c r="CB43" s="115"/>
      <c r="CC43" s="115"/>
      <c r="CD43" s="115"/>
      <c r="CE43" s="315">
        <v>6</v>
      </c>
      <c r="CF43" s="315"/>
      <c r="CG43" s="315"/>
      <c r="CH43" s="315"/>
      <c r="CI43" s="315"/>
      <c r="CJ43" s="315"/>
      <c r="CK43" s="315"/>
      <c r="CL43" s="315"/>
      <c r="CM43" s="319"/>
      <c r="CN43" s="115"/>
      <c r="CO43" s="115"/>
      <c r="CP43" s="315">
        <v>7</v>
      </c>
      <c r="CQ43" s="315"/>
      <c r="CR43" s="315"/>
      <c r="CS43" s="315"/>
      <c r="CT43" s="315"/>
      <c r="CU43" s="315"/>
      <c r="CV43" s="315"/>
      <c r="CW43" s="315"/>
      <c r="CX43" s="315"/>
      <c r="CY43" s="319"/>
      <c r="CZ43" s="115"/>
      <c r="DA43" s="115"/>
      <c r="DB43" s="315">
        <v>8</v>
      </c>
      <c r="DC43" s="315"/>
      <c r="DD43" s="315"/>
      <c r="DE43" s="315"/>
      <c r="DF43" s="315"/>
      <c r="DG43" s="315"/>
      <c r="DH43" s="315"/>
      <c r="DI43" s="315"/>
      <c r="DJ43" s="315"/>
      <c r="DK43" s="315"/>
      <c r="DL43" s="315"/>
      <c r="DM43" s="315"/>
      <c r="DN43" s="315"/>
      <c r="DO43" s="319"/>
      <c r="DR43" s="315">
        <v>9</v>
      </c>
      <c r="DS43" s="315"/>
      <c r="DT43" s="315"/>
      <c r="DU43" s="315"/>
      <c r="DV43" s="315"/>
      <c r="DW43" s="315"/>
      <c r="DX43" s="315"/>
      <c r="DY43" s="315"/>
      <c r="DZ43" s="315"/>
      <c r="EA43" s="319"/>
    </row>
    <row r="44" spans="27:131" ht="13.5">
      <c r="AA44" s="47"/>
      <c r="AM44" s="47"/>
      <c r="BK44" s="47"/>
      <c r="CF44" s="47"/>
      <c r="EA44" s="112"/>
    </row>
    <row r="45" spans="6:131" ht="13.5">
      <c r="F45" s="329" t="s">
        <v>151</v>
      </c>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30"/>
      <c r="AJ45" s="331" t="s">
        <v>150</v>
      </c>
      <c r="AK45" s="329"/>
      <c r="AL45" s="329"/>
      <c r="AM45" s="329"/>
      <c r="AN45" s="329"/>
      <c r="AO45" s="329"/>
      <c r="AP45" s="329"/>
      <c r="AQ45" s="329"/>
      <c r="AR45" s="329"/>
      <c r="AS45" s="329"/>
      <c r="AT45" s="329"/>
      <c r="AU45" s="329"/>
      <c r="AV45" s="329"/>
      <c r="AW45" s="329"/>
      <c r="AX45" s="329"/>
      <c r="AY45" s="329"/>
      <c r="AZ45" s="329"/>
      <c r="BA45" s="329"/>
      <c r="BB45" s="329"/>
      <c r="BC45" s="329"/>
      <c r="BD45" s="329"/>
      <c r="BE45" s="329"/>
      <c r="BF45" s="329"/>
      <c r="BG45" s="329"/>
      <c r="BH45" s="329"/>
      <c r="BI45" s="329"/>
      <c r="BJ45" s="329"/>
      <c r="BK45" s="329"/>
      <c r="BL45" s="329"/>
      <c r="BM45" s="329"/>
      <c r="BN45" s="329"/>
      <c r="BO45" s="330"/>
      <c r="BP45" s="329" t="s">
        <v>150</v>
      </c>
      <c r="BQ45" s="329"/>
      <c r="BR45" s="329"/>
      <c r="BS45" s="329"/>
      <c r="BT45" s="329"/>
      <c r="BU45" s="329"/>
      <c r="BV45" s="329"/>
      <c r="BW45" s="329"/>
      <c r="BX45" s="329"/>
      <c r="BY45" s="329"/>
      <c r="BZ45" s="329"/>
      <c r="CA45" s="329"/>
      <c r="CB45" s="329"/>
      <c r="CC45" s="329"/>
      <c r="CD45" s="329"/>
      <c r="CE45" s="329"/>
      <c r="CF45" s="329"/>
      <c r="CG45" s="329"/>
      <c r="CH45" s="329"/>
      <c r="CI45" s="329"/>
      <c r="CJ45" s="329"/>
      <c r="CK45" s="329"/>
      <c r="CL45" s="329"/>
      <c r="CM45" s="329"/>
      <c r="CN45" s="329"/>
      <c r="CO45" s="329"/>
      <c r="CP45" s="329"/>
      <c r="CQ45" s="329"/>
      <c r="CR45" s="329"/>
      <c r="CS45" s="329"/>
      <c r="CT45" s="110"/>
      <c r="CU45" s="111"/>
      <c r="CV45" s="331" t="s">
        <v>168</v>
      </c>
      <c r="CW45" s="329"/>
      <c r="CX45" s="329"/>
      <c r="CY45" s="329"/>
      <c r="CZ45" s="329"/>
      <c r="DA45" s="329"/>
      <c r="DB45" s="329"/>
      <c r="DC45" s="329"/>
      <c r="DD45" s="329"/>
      <c r="DE45" s="329"/>
      <c r="DF45" s="329"/>
      <c r="DG45" s="329"/>
      <c r="DH45" s="329"/>
      <c r="DI45" s="329"/>
      <c r="DJ45" s="329"/>
      <c r="DK45" s="329"/>
      <c r="DL45" s="329"/>
      <c r="DM45" s="329"/>
      <c r="DN45" s="329"/>
      <c r="DO45" s="329"/>
      <c r="DP45" s="329"/>
      <c r="DQ45" s="329"/>
      <c r="DR45" s="329"/>
      <c r="DS45" s="329"/>
      <c r="DT45" s="329"/>
      <c r="DU45" s="329"/>
      <c r="DV45" s="329"/>
      <c r="DW45" s="329"/>
      <c r="DX45" s="329"/>
      <c r="DY45" s="329"/>
      <c r="DZ45" s="110"/>
      <c r="EA45" s="111"/>
    </row>
    <row r="46" spans="35:131" ht="13.5">
      <c r="AI46" s="112"/>
      <c r="BO46" s="112"/>
      <c r="CU46" s="112"/>
      <c r="EA46" s="112"/>
    </row>
    <row r="47" spans="6:131" ht="13.5">
      <c r="F47" s="329" t="s">
        <v>154</v>
      </c>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30"/>
      <c r="BP47" s="329" t="s">
        <v>155</v>
      </c>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c r="DJ47" s="329"/>
      <c r="DK47" s="329"/>
      <c r="DL47" s="329"/>
      <c r="DM47" s="329"/>
      <c r="DN47" s="329"/>
      <c r="DO47" s="329"/>
      <c r="DP47" s="329"/>
      <c r="DQ47" s="329"/>
      <c r="DR47" s="329"/>
      <c r="DS47" s="329"/>
      <c r="DT47" s="329"/>
      <c r="DU47" s="329"/>
      <c r="DV47" s="329"/>
      <c r="DW47" s="329"/>
      <c r="DX47" s="329"/>
      <c r="DY47" s="329"/>
      <c r="DZ47" s="329"/>
      <c r="EA47" s="330"/>
    </row>
    <row r="48" spans="6:131" ht="13.5">
      <c r="F48" s="315" t="s">
        <v>152</v>
      </c>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5"/>
      <c r="BA48" s="315"/>
      <c r="BB48" s="315"/>
      <c r="BC48" s="315"/>
      <c r="BD48" s="315"/>
      <c r="BE48" s="315"/>
      <c r="BF48" s="315"/>
      <c r="BG48" s="315"/>
      <c r="BH48" s="315"/>
      <c r="BI48" s="315"/>
      <c r="BJ48" s="315"/>
      <c r="BK48" s="315"/>
      <c r="BL48" s="315"/>
      <c r="BM48" s="315"/>
      <c r="BN48" s="315"/>
      <c r="BO48" s="319"/>
      <c r="BP48" s="318" t="s">
        <v>152</v>
      </c>
      <c r="BQ48" s="315"/>
      <c r="BR48" s="315"/>
      <c r="BS48" s="315"/>
      <c r="BT48" s="315"/>
      <c r="BU48" s="315"/>
      <c r="BV48" s="315"/>
      <c r="BW48" s="315"/>
      <c r="BX48" s="315"/>
      <c r="BY48" s="315"/>
      <c r="BZ48" s="315"/>
      <c r="CA48" s="315"/>
      <c r="CB48" s="315"/>
      <c r="CC48" s="315"/>
      <c r="CD48" s="315"/>
      <c r="CE48" s="315"/>
      <c r="CF48" s="315"/>
      <c r="CG48" s="315"/>
      <c r="CH48" s="315"/>
      <c r="CI48" s="315"/>
      <c r="CJ48" s="315"/>
      <c r="CK48" s="315"/>
      <c r="CL48" s="315"/>
      <c r="CM48" s="315"/>
      <c r="CN48" s="315"/>
      <c r="CO48" s="315"/>
      <c r="CP48" s="315"/>
      <c r="CQ48" s="315"/>
      <c r="CR48" s="315"/>
      <c r="CS48" s="315"/>
      <c r="CT48" s="315"/>
      <c r="CU48" s="315"/>
      <c r="CV48" s="315"/>
      <c r="CW48" s="315"/>
      <c r="CX48" s="315"/>
      <c r="CY48" s="315"/>
      <c r="CZ48" s="315"/>
      <c r="DA48" s="315"/>
      <c r="DB48" s="315"/>
      <c r="DC48" s="315"/>
      <c r="DD48" s="315"/>
      <c r="DE48" s="315"/>
      <c r="DF48" s="315"/>
      <c r="DG48" s="315"/>
      <c r="DH48" s="315"/>
      <c r="DI48" s="315"/>
      <c r="DJ48" s="315"/>
      <c r="DK48" s="315"/>
      <c r="DL48" s="315"/>
      <c r="DM48" s="315"/>
      <c r="DN48" s="315"/>
      <c r="DO48" s="315"/>
      <c r="DP48" s="315"/>
      <c r="DQ48" s="315"/>
      <c r="DR48" s="315"/>
      <c r="DS48" s="315"/>
      <c r="DT48" s="315"/>
      <c r="DU48" s="315"/>
      <c r="DV48" s="315"/>
      <c r="DW48" s="315"/>
      <c r="DX48" s="315"/>
      <c r="DY48" s="315"/>
      <c r="DZ48" s="315"/>
      <c r="EA48" s="319"/>
    </row>
    <row r="49" spans="6:131" ht="13.5">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1"/>
    </row>
    <row r="50" spans="6:131" ht="13.5">
      <c r="F50" s="315" t="s">
        <v>156</v>
      </c>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5"/>
      <c r="BQ50" s="315"/>
      <c r="BR50" s="315"/>
      <c r="BS50" s="315"/>
      <c r="BT50" s="315"/>
      <c r="BU50" s="315"/>
      <c r="BV50" s="315"/>
      <c r="BW50" s="315"/>
      <c r="BX50" s="315"/>
      <c r="BY50" s="315"/>
      <c r="BZ50" s="315"/>
      <c r="CA50" s="315"/>
      <c r="CB50" s="315"/>
      <c r="CC50" s="315"/>
      <c r="CD50" s="315"/>
      <c r="CE50" s="315"/>
      <c r="CF50" s="315"/>
      <c r="CG50" s="315"/>
      <c r="CH50" s="315"/>
      <c r="CI50" s="315"/>
      <c r="CJ50" s="315"/>
      <c r="CK50" s="315"/>
      <c r="CL50" s="315"/>
      <c r="CM50" s="315"/>
      <c r="CN50" s="315"/>
      <c r="CO50" s="315"/>
      <c r="CP50" s="315"/>
      <c r="CQ50" s="315"/>
      <c r="CR50" s="315"/>
      <c r="CS50" s="315"/>
      <c r="CT50" s="315"/>
      <c r="CU50" s="315"/>
      <c r="CV50" s="315"/>
      <c r="CW50" s="315"/>
      <c r="CX50" s="315"/>
      <c r="CY50" s="315"/>
      <c r="CZ50" s="315"/>
      <c r="DA50" s="315"/>
      <c r="DB50" s="315"/>
      <c r="DC50" s="315"/>
      <c r="DD50" s="315"/>
      <c r="DE50" s="315"/>
      <c r="DF50" s="315"/>
      <c r="DG50" s="315"/>
      <c r="DH50" s="315"/>
      <c r="DI50" s="315"/>
      <c r="DJ50" s="315"/>
      <c r="DK50" s="315"/>
      <c r="DL50" s="315"/>
      <c r="DM50" s="315"/>
      <c r="DN50" s="315"/>
      <c r="DO50" s="315"/>
      <c r="DP50" s="315"/>
      <c r="DQ50" s="315"/>
      <c r="DR50" s="315"/>
      <c r="DS50" s="315"/>
      <c r="DT50" s="315"/>
      <c r="DU50" s="315"/>
      <c r="DV50" s="315"/>
      <c r="DW50" s="315"/>
      <c r="DX50" s="315"/>
      <c r="DY50" s="315"/>
      <c r="DZ50" s="315"/>
      <c r="EA50" s="319"/>
    </row>
    <row r="51" spans="131:132" ht="13.5">
      <c r="EA51" s="47"/>
      <c r="EB51" s="47"/>
    </row>
    <row r="52" spans="27:132" ht="13.5">
      <c r="AA52" t="s">
        <v>169</v>
      </c>
      <c r="BB52" t="s">
        <v>170</v>
      </c>
      <c r="EA52" s="47"/>
      <c r="EB52" s="47"/>
    </row>
    <row r="53" spans="3:129" ht="14.25">
      <c r="C53" s="36" t="s">
        <v>158</v>
      </c>
      <c r="DY53" s="47"/>
    </row>
    <row r="54" ht="14.25">
      <c r="C54" s="122" t="s">
        <v>159</v>
      </c>
    </row>
    <row r="55" ht="14.25">
      <c r="C55" s="122" t="s">
        <v>160</v>
      </c>
    </row>
    <row r="56" ht="14.25">
      <c r="C56" s="122" t="s">
        <v>161</v>
      </c>
    </row>
    <row r="58" spans="3:71" ht="13.5">
      <c r="C58" s="316" t="s">
        <v>123</v>
      </c>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6"/>
      <c r="AW58" s="316"/>
      <c r="AX58" s="316"/>
      <c r="AY58" s="316"/>
      <c r="AZ58" s="316"/>
      <c r="BA58" s="316"/>
      <c r="BB58" s="316"/>
      <c r="BC58" s="316"/>
      <c r="BD58" s="316"/>
      <c r="BE58" s="316"/>
      <c r="BF58" s="316"/>
      <c r="BG58" s="316"/>
      <c r="BH58" s="316"/>
      <c r="BI58" s="316"/>
      <c r="BJ58" s="316"/>
      <c r="BK58" s="316"/>
      <c r="BL58" s="316"/>
      <c r="BM58" s="316"/>
      <c r="BN58" s="316"/>
      <c r="BO58" s="316"/>
      <c r="BP58" s="316"/>
      <c r="BQ58" s="316"/>
      <c r="BR58" s="316"/>
      <c r="BS58" s="316"/>
    </row>
    <row r="59" spans="3:91" ht="64.5" customHeight="1">
      <c r="C59" s="316" t="s">
        <v>124</v>
      </c>
      <c r="D59" s="316"/>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6"/>
      <c r="AR59" s="316"/>
      <c r="AS59" s="316"/>
      <c r="AT59" s="316"/>
      <c r="AU59" s="316"/>
      <c r="AV59" s="316"/>
      <c r="AW59" s="316"/>
      <c r="AX59" s="316"/>
      <c r="AY59" s="316"/>
      <c r="AZ59" s="316"/>
      <c r="BA59" s="316"/>
      <c r="BB59" s="316"/>
      <c r="BC59" s="316"/>
      <c r="BD59" s="316"/>
      <c r="BE59" s="316"/>
      <c r="BF59" s="316"/>
      <c r="BG59" s="316"/>
      <c r="BH59" s="316"/>
      <c r="BI59" s="316"/>
      <c r="BJ59" s="316"/>
      <c r="BK59" s="316"/>
      <c r="BL59" s="316"/>
      <c r="BM59" s="316"/>
      <c r="BN59" s="316"/>
      <c r="BO59" s="316"/>
      <c r="BP59" s="316"/>
      <c r="BQ59" s="316"/>
      <c r="BR59" s="316"/>
      <c r="BS59" s="316"/>
      <c r="BT59" s="316"/>
      <c r="BU59" s="316"/>
      <c r="BV59" s="316"/>
      <c r="BW59" s="316"/>
      <c r="BX59" s="316"/>
      <c r="BY59" s="316"/>
      <c r="BZ59" s="316"/>
      <c r="CA59" s="316"/>
      <c r="CB59" s="316"/>
      <c r="CC59" s="316"/>
      <c r="CD59" s="316"/>
      <c r="CE59" s="316"/>
      <c r="CF59" s="316"/>
      <c r="CG59" s="316"/>
      <c r="CH59" s="316"/>
      <c r="CI59" s="316"/>
      <c r="CJ59" s="316"/>
      <c r="CK59" s="316"/>
      <c r="CL59" s="316"/>
      <c r="CM59" s="316"/>
    </row>
    <row r="60" spans="3:97" ht="13.5">
      <c r="C60" s="316" t="s">
        <v>148</v>
      </c>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c r="AN60" s="316"/>
      <c r="AO60" s="316"/>
      <c r="AP60" s="316"/>
      <c r="AQ60" s="316"/>
      <c r="AR60" s="316"/>
      <c r="AS60" s="316"/>
      <c r="AT60" s="316"/>
      <c r="AU60" s="316"/>
      <c r="AV60" s="316"/>
      <c r="AW60" s="316"/>
      <c r="AX60" s="316"/>
      <c r="AY60" s="316"/>
      <c r="AZ60" s="316"/>
      <c r="BA60" s="316"/>
      <c r="BB60" s="316"/>
      <c r="BC60" s="316"/>
      <c r="BD60" s="316"/>
      <c r="BE60" s="316"/>
      <c r="BF60" s="316"/>
      <c r="BG60" s="316"/>
      <c r="BH60" s="316"/>
      <c r="BI60" s="316"/>
      <c r="BJ60" s="316"/>
      <c r="BK60" s="316"/>
      <c r="BL60" s="316"/>
      <c r="BM60" s="316"/>
      <c r="BN60" s="316"/>
      <c r="BO60" s="316"/>
      <c r="BP60" s="316"/>
      <c r="BQ60" s="316"/>
      <c r="BR60" s="316"/>
      <c r="BS60" s="316"/>
      <c r="BT60" s="316"/>
      <c r="BU60" s="316"/>
      <c r="BV60" s="316"/>
      <c r="BW60" s="316"/>
      <c r="BX60" s="316"/>
      <c r="BY60" s="316"/>
      <c r="BZ60" s="316"/>
      <c r="CA60" s="316"/>
      <c r="CB60" s="316"/>
      <c r="CC60" s="316"/>
      <c r="CD60" s="316"/>
      <c r="CE60" s="316"/>
      <c r="CF60" s="316"/>
      <c r="CG60" s="316"/>
      <c r="CH60" s="316"/>
      <c r="CI60" s="316"/>
      <c r="CJ60" s="316"/>
      <c r="CK60" s="316"/>
      <c r="CL60" s="316"/>
      <c r="CM60" s="316"/>
      <c r="CN60" s="316"/>
      <c r="CO60" s="316"/>
      <c r="CP60" s="316"/>
      <c r="CQ60" s="316"/>
      <c r="CR60" s="316"/>
      <c r="CS60" s="316"/>
    </row>
    <row r="62" spans="3:99" ht="13.5">
      <c r="C62" s="316" t="s">
        <v>123</v>
      </c>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6"/>
      <c r="AQ62" s="316"/>
      <c r="AR62" s="316"/>
      <c r="AS62" s="316"/>
      <c r="AT62" s="316"/>
      <c r="AU62" s="316"/>
      <c r="AV62" s="316"/>
      <c r="AW62" s="316"/>
      <c r="AX62" s="316"/>
      <c r="AY62" s="316"/>
      <c r="AZ62" s="316"/>
      <c r="BA62" s="316"/>
      <c r="BB62" s="316"/>
      <c r="BC62" s="316"/>
      <c r="BD62" s="316"/>
      <c r="BE62" s="316"/>
      <c r="BF62" s="316"/>
      <c r="BG62" s="316"/>
      <c r="BH62" s="316"/>
      <c r="BI62" s="316"/>
      <c r="BJ62" s="316"/>
      <c r="BK62" s="316"/>
      <c r="BL62" s="316"/>
      <c r="BM62" s="316"/>
      <c r="BN62" s="316"/>
      <c r="BO62" s="316"/>
      <c r="BP62" s="316"/>
      <c r="BQ62" s="316"/>
      <c r="BR62" s="316"/>
      <c r="BS62" s="316"/>
      <c r="BT62" s="316"/>
      <c r="BU62" s="316"/>
      <c r="BV62" s="316"/>
      <c r="BW62" s="316"/>
      <c r="BX62" s="316"/>
      <c r="BY62" s="316"/>
      <c r="BZ62" s="316"/>
      <c r="CA62" s="316"/>
      <c r="CB62" s="316"/>
      <c r="CC62" s="316"/>
      <c r="CD62" s="316"/>
      <c r="CE62" s="316"/>
      <c r="CF62" s="316"/>
      <c r="CG62" s="316"/>
      <c r="CH62" s="316"/>
      <c r="CI62" s="316"/>
      <c r="CJ62" s="316"/>
      <c r="CK62" s="316"/>
      <c r="CL62" s="316"/>
      <c r="CM62" s="316"/>
      <c r="CN62" s="316"/>
      <c r="CO62" s="316"/>
      <c r="CP62" s="316"/>
      <c r="CQ62" s="316"/>
      <c r="CR62" s="316"/>
      <c r="CS62" s="316"/>
      <c r="CT62" s="316"/>
      <c r="CU62" s="316"/>
    </row>
    <row r="63" spans="3:102" ht="13.5">
      <c r="C63" s="316" t="s">
        <v>124</v>
      </c>
      <c r="D63" s="316"/>
      <c r="E63" s="316"/>
      <c r="F63" s="316"/>
      <c r="G63" s="316"/>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6"/>
      <c r="AR63" s="316"/>
      <c r="AS63" s="316"/>
      <c r="AT63" s="316"/>
      <c r="AU63" s="316"/>
      <c r="AV63" s="316"/>
      <c r="AW63" s="316"/>
      <c r="AX63" s="316"/>
      <c r="AY63" s="316"/>
      <c r="AZ63" s="316"/>
      <c r="BA63" s="316"/>
      <c r="BB63" s="316"/>
      <c r="BC63" s="316"/>
      <c r="BD63" s="316"/>
      <c r="BE63" s="316"/>
      <c r="BF63" s="316"/>
      <c r="BG63" s="316"/>
      <c r="BH63" s="316"/>
      <c r="BI63" s="316"/>
      <c r="BJ63" s="316"/>
      <c r="BK63" s="316"/>
      <c r="BL63" s="316"/>
      <c r="BM63" s="316"/>
      <c r="BN63" s="316"/>
      <c r="BO63" s="316"/>
      <c r="BP63" s="316"/>
      <c r="BQ63" s="316"/>
      <c r="BR63" s="316"/>
      <c r="BS63" s="316"/>
      <c r="BT63" s="316"/>
      <c r="BU63" s="316"/>
      <c r="BV63" s="316"/>
      <c r="BW63" s="316"/>
      <c r="BX63" s="316"/>
      <c r="BY63" s="316"/>
      <c r="BZ63" s="316"/>
      <c r="CA63" s="316"/>
      <c r="CB63" s="316"/>
      <c r="CC63" s="316"/>
      <c r="CD63" s="316"/>
      <c r="CE63" s="316"/>
      <c r="CF63" s="316"/>
      <c r="CG63" s="316"/>
      <c r="CH63" s="316"/>
      <c r="CI63" s="316"/>
      <c r="CJ63" s="316"/>
      <c r="CK63" s="316"/>
      <c r="CL63" s="316"/>
      <c r="CM63" s="316"/>
      <c r="CN63" s="316"/>
      <c r="CO63" s="316"/>
      <c r="CP63" s="316"/>
      <c r="CQ63" s="316"/>
      <c r="CR63" s="316"/>
      <c r="CS63" s="316"/>
      <c r="CT63" s="316"/>
      <c r="CU63" s="316"/>
      <c r="CV63" s="316"/>
      <c r="CW63" s="316"/>
      <c r="CX63" s="316"/>
    </row>
    <row r="64" ht="17.25">
      <c r="C64" s="34" t="s">
        <v>158</v>
      </c>
    </row>
    <row r="65" ht="13.5">
      <c r="C65" t="s">
        <v>159</v>
      </c>
    </row>
    <row r="66" ht="13.5">
      <c r="C66" t="s">
        <v>160</v>
      </c>
    </row>
    <row r="67" ht="13.5">
      <c r="C67" t="s">
        <v>161</v>
      </c>
    </row>
  </sheetData>
  <sheetProtection/>
  <mergeCells count="155">
    <mergeCell ref="G26:J26"/>
    <mergeCell ref="BC25:BF25"/>
    <mergeCell ref="AH28:AI39"/>
    <mergeCell ref="AL28:AM39"/>
    <mergeCell ref="AP28:AQ39"/>
    <mergeCell ref="AT28:AU39"/>
    <mergeCell ref="F28:G39"/>
    <mergeCell ref="J28:K39"/>
    <mergeCell ref="N28:O39"/>
    <mergeCell ref="R28:S39"/>
    <mergeCell ref="AL40:AM40"/>
    <mergeCell ref="DN28:DO39"/>
    <mergeCell ref="CY24:DB24"/>
    <mergeCell ref="C63:CX63"/>
    <mergeCell ref="BZ28:CA39"/>
    <mergeCell ref="CD28:CE39"/>
    <mergeCell ref="CH28:CI39"/>
    <mergeCell ref="CL28:CM39"/>
    <mergeCell ref="BV28:BW39"/>
    <mergeCell ref="BC24:BF24"/>
    <mergeCell ref="F40:G40"/>
    <mergeCell ref="J40:K40"/>
    <mergeCell ref="R40:S40"/>
    <mergeCell ref="V40:W40"/>
    <mergeCell ref="N40:O40"/>
    <mergeCell ref="Z40:AA40"/>
    <mergeCell ref="CT40:CU40"/>
    <mergeCell ref="CX40:CY40"/>
    <mergeCell ref="DB40:DC40"/>
    <mergeCell ref="AX40:AY40"/>
    <mergeCell ref="BJ40:BK40"/>
    <mergeCell ref="BV40:BW40"/>
    <mergeCell ref="BN40:BO40"/>
    <mergeCell ref="BB40:BC40"/>
    <mergeCell ref="BF40:BG40"/>
    <mergeCell ref="F50:EA50"/>
    <mergeCell ref="DF40:DG40"/>
    <mergeCell ref="DJ40:DK40"/>
    <mergeCell ref="DN40:DO40"/>
    <mergeCell ref="DR40:DS40"/>
    <mergeCell ref="DV40:DW40"/>
    <mergeCell ref="AD40:AE40"/>
    <mergeCell ref="DZ40:EA40"/>
    <mergeCell ref="CH40:CI40"/>
    <mergeCell ref="CL40:CM40"/>
    <mergeCell ref="BP45:CS45"/>
    <mergeCell ref="V43:AI43"/>
    <mergeCell ref="F42:S42"/>
    <mergeCell ref="BR40:BS40"/>
    <mergeCell ref="BZ40:CA40"/>
    <mergeCell ref="CD40:CE40"/>
    <mergeCell ref="CP40:CQ40"/>
    <mergeCell ref="AH40:AI40"/>
    <mergeCell ref="AP40:AQ40"/>
    <mergeCell ref="AT40:AU40"/>
    <mergeCell ref="DR43:EA43"/>
    <mergeCell ref="DR42:EA42"/>
    <mergeCell ref="F48:BO48"/>
    <mergeCell ref="BP48:EA48"/>
    <mergeCell ref="CV45:DY45"/>
    <mergeCell ref="F47:BO47"/>
    <mergeCell ref="BP47:EA47"/>
    <mergeCell ref="F43:S43"/>
    <mergeCell ref="F45:AI45"/>
    <mergeCell ref="AJ45:BO45"/>
    <mergeCell ref="V42:AI42"/>
    <mergeCell ref="AL42:AY42"/>
    <mergeCell ref="BB42:BO42"/>
    <mergeCell ref="AL43:AY43"/>
    <mergeCell ref="BB43:BO43"/>
    <mergeCell ref="DB43:DO43"/>
    <mergeCell ref="DB42:DO42"/>
    <mergeCell ref="BR42:CA42"/>
    <mergeCell ref="CP42:CY42"/>
    <mergeCell ref="CD42:CM42"/>
    <mergeCell ref="BR43:CA43"/>
    <mergeCell ref="CE43:CM43"/>
    <mergeCell ref="CP43:CY43"/>
    <mergeCell ref="DZ28:EA39"/>
    <mergeCell ref="DV28:DW39"/>
    <mergeCell ref="DR28:DS39"/>
    <mergeCell ref="BR28:BS39"/>
    <mergeCell ref="CP28:CQ39"/>
    <mergeCell ref="CT28:CU39"/>
    <mergeCell ref="CX28:CY39"/>
    <mergeCell ref="V28:W39"/>
    <mergeCell ref="Z28:AA39"/>
    <mergeCell ref="AD28:AE39"/>
    <mergeCell ref="AX28:AY39"/>
    <mergeCell ref="BB28:BC39"/>
    <mergeCell ref="BF28:BG39"/>
    <mergeCell ref="BJ28:BK39"/>
    <mergeCell ref="BN28:BO39"/>
    <mergeCell ref="DB28:DC39"/>
    <mergeCell ref="DF28:DG39"/>
    <mergeCell ref="DJ28:DK39"/>
    <mergeCell ref="A22:E22"/>
    <mergeCell ref="AE24:AH24"/>
    <mergeCell ref="AE25:AH25"/>
    <mergeCell ref="AM24:AP24"/>
    <mergeCell ref="AU24:AX24"/>
    <mergeCell ref="A14:E14"/>
    <mergeCell ref="G24:J24"/>
    <mergeCell ref="G25:J25"/>
    <mergeCell ref="O24:R24"/>
    <mergeCell ref="O25:R25"/>
    <mergeCell ref="W24:Z24"/>
    <mergeCell ref="W25:Z25"/>
    <mergeCell ref="AM25:AP25"/>
    <mergeCell ref="AU25:AX25"/>
    <mergeCell ref="BK25:BN25"/>
    <mergeCell ref="BS24:BV24"/>
    <mergeCell ref="CA24:CD24"/>
    <mergeCell ref="CI24:CL24"/>
    <mergeCell ref="CQ24:CT24"/>
    <mergeCell ref="BS25:BV25"/>
    <mergeCell ref="CA25:CD25"/>
    <mergeCell ref="CI25:CL25"/>
    <mergeCell ref="CQ25:CT25"/>
    <mergeCell ref="BK24:BN24"/>
    <mergeCell ref="DG24:DJ24"/>
    <mergeCell ref="DO24:DR24"/>
    <mergeCell ref="DW24:DZ24"/>
    <mergeCell ref="CY25:DB25"/>
    <mergeCell ref="DG25:DJ25"/>
    <mergeCell ref="DO25:DR25"/>
    <mergeCell ref="DW25:DZ25"/>
    <mergeCell ref="AQ20:AT20"/>
    <mergeCell ref="BG20:BJ20"/>
    <mergeCell ref="DS19:DV19"/>
    <mergeCell ref="DS20:DV20"/>
    <mergeCell ref="DC19:DF19"/>
    <mergeCell ref="DC20:DF20"/>
    <mergeCell ref="CM19:CP19"/>
    <mergeCell ref="CM20:CP20"/>
    <mergeCell ref="C60:CS60"/>
    <mergeCell ref="C62:CU62"/>
    <mergeCell ref="BW19:BZ19"/>
    <mergeCell ref="BW20:BZ20"/>
    <mergeCell ref="K19:N19"/>
    <mergeCell ref="AA19:AD19"/>
    <mergeCell ref="AQ19:AT19"/>
    <mergeCell ref="BG19:BJ19"/>
    <mergeCell ref="K20:N20"/>
    <mergeCell ref="AA20:AD20"/>
    <mergeCell ref="CE15:CH15"/>
    <mergeCell ref="CE16:CH16"/>
    <mergeCell ref="DK15:DN15"/>
    <mergeCell ref="DK16:DN16"/>
    <mergeCell ref="C58:BS58"/>
    <mergeCell ref="C59:CM59"/>
    <mergeCell ref="S15:V15"/>
    <mergeCell ref="AY15:BB15"/>
    <mergeCell ref="S16:V16"/>
    <mergeCell ref="AY16:BB16"/>
  </mergeCells>
  <dataValidations count="1">
    <dataValidation type="list" allowBlank="1" showInputMessage="1" showErrorMessage="1" sqref="F28 DR28 J28 N28 R28 V28 Z28 AD28 AH28 AL28 AP28 AT28 AX28 BB28 BF28 BJ28 BN28 BR28 BV28 BZ28 CD28 CH28 CL28 CP28 CT28 CX28 DB28 DF28 DJ28 DN28 DZ28 DV28">
      <formula1>team</formula1>
    </dataValidation>
  </dataValidations>
  <printOptions/>
  <pageMargins left="0" right="0" top="0.15748031496062992" bottom="0.35433070866141736" header="0.31496062992125984" footer="0.31496062992125984"/>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T64</dc:title>
  <dc:subject/>
  <dc:creator>石黒義也</dc:creator>
  <cp:keywords/>
  <dc:description/>
  <cp:lastModifiedBy>owner</cp:lastModifiedBy>
  <cp:lastPrinted>2021-08-29T15:14:02Z</cp:lastPrinted>
  <dcterms:created xsi:type="dcterms:W3CDTF">2000-10-02T06:21:52Z</dcterms:created>
  <dcterms:modified xsi:type="dcterms:W3CDTF">2021-09-12T08:08:40Z</dcterms:modified>
  <cp:category/>
  <cp:version/>
  <cp:contentType/>
  <cp:contentStatus/>
</cp:coreProperties>
</file>