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490" windowHeight="7335" tabRatio="297" activeTab="1"/>
  </bookViews>
  <sheets>
    <sheet name="チーム" sheetId="1" r:id="rId1"/>
    <sheet name="結果" sheetId="2" r:id="rId2"/>
  </sheets>
  <definedNames>
    <definedName name="_xlnm.Print_Area" localSheetId="1">'結果'!$A$1:$Q$70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<sst xmlns="http://schemas.openxmlformats.org/spreadsheetml/2006/main" count="57" uniqueCount="50">
  <si>
    <t>期日　</t>
  </si>
  <si>
    <t>会場　</t>
  </si>
  <si>
    <t>番号</t>
  </si>
  <si>
    <t>チーム</t>
  </si>
  <si>
    <t>県名</t>
  </si>
  <si>
    <t>島原工業</t>
  </si>
  <si>
    <t>日田林工</t>
  </si>
  <si>
    <t>加治木工業</t>
  </si>
  <si>
    <t>熊本工業</t>
  </si>
  <si>
    <t>具志川商業</t>
  </si>
  <si>
    <t>九産大九州</t>
  </si>
  <si>
    <t>延岡工業</t>
  </si>
  <si>
    <t>鹿児島工業</t>
  </si>
  <si>
    <t>大村工業</t>
  </si>
  <si>
    <t>日向工業</t>
  </si>
  <si>
    <t>九産大九産</t>
  </si>
  <si>
    <t>牛津</t>
  </si>
  <si>
    <t>天草</t>
  </si>
  <si>
    <t>読谷</t>
  </si>
  <si>
    <t>大分東</t>
  </si>
  <si>
    <t>長崎県</t>
  </si>
  <si>
    <t>大分県</t>
  </si>
  <si>
    <t>鹿児島県</t>
  </si>
  <si>
    <t>熊本県</t>
  </si>
  <si>
    <t>沖縄県</t>
  </si>
  <si>
    <t>福岡県</t>
  </si>
  <si>
    <t>宮崎県</t>
  </si>
  <si>
    <t>佐賀県</t>
  </si>
  <si>
    <t>全九州高等学校体育大会ソフトボール競技大会（男子）</t>
  </si>
  <si>
    <t>Ｃ球場：なごみの里運動公園</t>
  </si>
  <si>
    <t>Ｅ球場：なごみの里運動公園</t>
  </si>
  <si>
    <t>Ｆ球場：なごみの里運動公園</t>
  </si>
  <si>
    <t>県立島原工業高校</t>
  </si>
  <si>
    <t>県立日田林工高校</t>
  </si>
  <si>
    <t>県立熊本工業高校</t>
  </si>
  <si>
    <t>県立具志川商業高校</t>
  </si>
  <si>
    <t>九州産業大学付属九州産業高校</t>
  </si>
  <si>
    <t>県立延岡工業高校</t>
  </si>
  <si>
    <t>県立鹿児島工業高校</t>
  </si>
  <si>
    <t>県立大村工業高校</t>
  </si>
  <si>
    <t>県立日向工業高校</t>
  </si>
  <si>
    <t>九州産業大学付属九州高校</t>
  </si>
  <si>
    <t>県立牛津高校</t>
  </si>
  <si>
    <t>県立天草高校</t>
  </si>
  <si>
    <t>県立読谷高校</t>
  </si>
  <si>
    <t>県立大分東高校</t>
  </si>
  <si>
    <t>問い合わせ先：櫻田　一宏　　０９０－９４９６－３９９３</t>
  </si>
  <si>
    <t>令和５年７月８日(土)～１０日(月)</t>
  </si>
  <si>
    <t>県立加治木工業高校</t>
  </si>
  <si>
    <t>雨天順延のため２チーム優勝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</si>
</sst>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distributed" vertical="center" shrinkToFit="1"/>
    </xf>
    <xf numFmtId="0" fontId="3" fillId="0" borderId="19" xfId="0" applyFont="1" applyFill="1" applyBorder="1" applyAlignment="1">
      <alignment horizontal="distributed" vertical="center" shrinkToFit="1"/>
    </xf>
    <xf numFmtId="0" fontId="8" fillId="0" borderId="0" xfId="0" applyNumberFormat="1" applyFont="1" applyAlignment="1">
      <alignment horizontal="center"/>
    </xf>
    <xf numFmtId="0" fontId="48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11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7" sqref="C1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5</v>
      </c>
      <c r="C2" t="s">
        <v>20</v>
      </c>
    </row>
    <row r="3" spans="1:3" ht="13.5">
      <c r="A3">
        <v>2</v>
      </c>
      <c r="B3" t="s">
        <v>6</v>
      </c>
      <c r="C3" t="s">
        <v>21</v>
      </c>
    </row>
    <row r="4" spans="1:3" ht="13.5">
      <c r="A4">
        <v>3</v>
      </c>
      <c r="B4" t="s">
        <v>7</v>
      </c>
      <c r="C4" t="s">
        <v>22</v>
      </c>
    </row>
    <row r="5" spans="1:3" ht="13.5">
      <c r="A5">
        <v>4</v>
      </c>
      <c r="B5" t="s">
        <v>8</v>
      </c>
      <c r="C5" t="s">
        <v>23</v>
      </c>
    </row>
    <row r="6" spans="1:3" ht="13.5">
      <c r="A6">
        <v>5</v>
      </c>
      <c r="B6" t="s">
        <v>9</v>
      </c>
      <c r="C6" t="s">
        <v>24</v>
      </c>
    </row>
    <row r="7" spans="1:3" ht="13.5">
      <c r="A7">
        <v>6</v>
      </c>
      <c r="B7" t="s">
        <v>15</v>
      </c>
      <c r="C7" t="s">
        <v>25</v>
      </c>
    </row>
    <row r="8" spans="1:3" ht="13.5">
      <c r="A8">
        <v>7</v>
      </c>
      <c r="B8" t="s">
        <v>11</v>
      </c>
      <c r="C8" t="s">
        <v>26</v>
      </c>
    </row>
    <row r="9" spans="1:3" ht="13.5">
      <c r="A9">
        <v>8</v>
      </c>
      <c r="B9" t="s">
        <v>12</v>
      </c>
      <c r="C9" t="s">
        <v>22</v>
      </c>
    </row>
    <row r="10" spans="1:3" ht="13.5">
      <c r="A10">
        <v>9</v>
      </c>
      <c r="B10" t="s">
        <v>13</v>
      </c>
      <c r="C10" t="s">
        <v>20</v>
      </c>
    </row>
    <row r="11" spans="1:3" ht="13.5">
      <c r="A11">
        <v>10</v>
      </c>
      <c r="B11" t="s">
        <v>14</v>
      </c>
      <c r="C11" t="s">
        <v>26</v>
      </c>
    </row>
    <row r="12" spans="1:3" ht="13.5">
      <c r="A12">
        <v>11</v>
      </c>
      <c r="B12" t="s">
        <v>10</v>
      </c>
      <c r="C12" t="s">
        <v>25</v>
      </c>
    </row>
    <row r="13" spans="1:3" ht="13.5">
      <c r="A13">
        <v>12</v>
      </c>
      <c r="B13" t="s">
        <v>16</v>
      </c>
      <c r="C13" t="s">
        <v>27</v>
      </c>
    </row>
    <row r="14" spans="1:3" ht="13.5">
      <c r="A14">
        <v>13</v>
      </c>
      <c r="B14" t="s">
        <v>17</v>
      </c>
      <c r="C14" t="s">
        <v>23</v>
      </c>
    </row>
    <row r="15" spans="1:3" ht="13.5">
      <c r="A15">
        <v>14</v>
      </c>
      <c r="B15" t="s">
        <v>18</v>
      </c>
      <c r="C15" t="s">
        <v>24</v>
      </c>
    </row>
    <row r="16" spans="1:3" ht="13.5">
      <c r="A16">
        <v>15</v>
      </c>
      <c r="B16" t="s">
        <v>19</v>
      </c>
      <c r="C16" t="s">
        <v>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A1" sqref="A1:Q1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3" width="3.59765625" style="7" customWidth="1"/>
    <col min="14" max="14" width="3.69921875" style="7" customWidth="1"/>
    <col min="15" max="15" width="4.09765625" style="7" customWidth="1"/>
    <col min="16" max="16" width="4.3984375" style="7" customWidth="1"/>
    <col min="17" max="18" width="3.59765625" style="7" customWidth="1"/>
    <col min="19" max="16384" width="9" style="7" customWidth="1"/>
  </cols>
  <sheetData>
    <row r="1" spans="1:17" ht="17.25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6" ht="17.2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74"/>
      <c r="N2" s="74"/>
      <c r="O2" s="35"/>
      <c r="P2" s="12"/>
    </row>
    <row r="3" spans="1:13" ht="15.75" customHeight="1">
      <c r="A3" s="8"/>
      <c r="B3" s="12" t="s">
        <v>0</v>
      </c>
      <c r="C3" s="33" t="s">
        <v>47</v>
      </c>
      <c r="D3" s="8"/>
      <c r="E3" s="8"/>
      <c r="F3" s="8"/>
      <c r="G3" s="8"/>
      <c r="H3" s="8"/>
      <c r="I3" s="8"/>
      <c r="J3" s="8"/>
      <c r="K3" s="10"/>
      <c r="L3" s="8"/>
      <c r="M3" s="8"/>
    </row>
    <row r="4" spans="1:13" ht="15" customHeight="1">
      <c r="A4" s="8"/>
      <c r="B4" s="12" t="s">
        <v>1</v>
      </c>
      <c r="C4" s="33" t="s">
        <v>29</v>
      </c>
      <c r="D4" s="8"/>
      <c r="E4" s="8"/>
      <c r="F4" s="8"/>
      <c r="G4" s="8"/>
      <c r="H4" s="8"/>
      <c r="I4" s="8"/>
      <c r="J4" s="8"/>
      <c r="K4" s="10"/>
      <c r="L4" s="8"/>
      <c r="M4" s="8"/>
    </row>
    <row r="5" spans="1:13" ht="15" customHeight="1">
      <c r="A5" s="8"/>
      <c r="B5" s="9"/>
      <c r="C5" s="7" t="s">
        <v>30</v>
      </c>
      <c r="D5" s="8"/>
      <c r="E5" s="8"/>
      <c r="F5" s="8"/>
      <c r="G5" s="8"/>
      <c r="H5" s="8"/>
      <c r="I5" s="8"/>
      <c r="J5" s="8"/>
      <c r="K5" s="10"/>
      <c r="L5" s="8"/>
      <c r="M5" s="8"/>
    </row>
    <row r="6" spans="3:11" ht="15.75" customHeight="1">
      <c r="C6" s="7" t="s">
        <v>31</v>
      </c>
      <c r="K6" s="10"/>
    </row>
    <row r="7" ht="15.75" customHeight="1">
      <c r="N7" s="10"/>
    </row>
    <row r="8" ht="4.5" customHeight="1"/>
    <row r="9" spans="5:14" ht="12" customHeight="1">
      <c r="E9" s="64"/>
      <c r="F9" s="72"/>
      <c r="G9" s="64"/>
      <c r="H9" s="64"/>
      <c r="I9" s="64"/>
      <c r="J9" s="36"/>
      <c r="K9" s="64"/>
      <c r="L9" s="64"/>
      <c r="M9" s="64"/>
      <c r="N9" s="64"/>
    </row>
    <row r="10" spans="1:16" ht="10.5" customHeight="1" thickBot="1">
      <c r="A10" s="2"/>
      <c r="B10" s="3"/>
      <c r="C10" s="4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</row>
    <row r="11" spans="1:16" ht="10.5" customHeight="1" thickBot="1">
      <c r="A11" s="48">
        <v>1</v>
      </c>
      <c r="B11" s="54" t="s">
        <v>32</v>
      </c>
      <c r="C11" s="52" t="str">
        <f>VLOOKUP(A11,チーム!$A$2:$C$16,3,FALSE)</f>
        <v>長崎県</v>
      </c>
      <c r="D11" s="56"/>
      <c r="E11" s="41"/>
      <c r="F11" s="41"/>
      <c r="G11" s="41"/>
      <c r="H11" s="41"/>
      <c r="I11" s="16"/>
      <c r="J11" s="16"/>
      <c r="K11" s="16"/>
      <c r="L11" s="16"/>
      <c r="M11" s="16"/>
      <c r="N11" s="16"/>
      <c r="O11" s="16"/>
      <c r="P11" s="17"/>
    </row>
    <row r="12" spans="1:16" ht="10.5" customHeight="1" thickBot="1">
      <c r="A12" s="48"/>
      <c r="B12" s="55"/>
      <c r="C12" s="53"/>
      <c r="D12" s="56"/>
      <c r="E12" s="16"/>
      <c r="F12" s="16"/>
      <c r="G12" s="16"/>
      <c r="H12" s="16"/>
      <c r="I12" s="65">
        <v>6</v>
      </c>
      <c r="J12" s="16"/>
      <c r="K12" s="16"/>
      <c r="L12" s="16"/>
      <c r="M12" s="16"/>
      <c r="N12" s="16"/>
      <c r="O12" s="16"/>
      <c r="P12" s="17"/>
    </row>
    <row r="13" spans="1:16" ht="10.5" customHeight="1">
      <c r="A13" s="2"/>
      <c r="B13" s="13"/>
      <c r="C13" s="14"/>
      <c r="D13" s="19"/>
      <c r="E13" s="16"/>
      <c r="F13" s="16"/>
      <c r="G13" s="16"/>
      <c r="H13" s="16"/>
      <c r="I13" s="65"/>
      <c r="J13" s="16"/>
      <c r="K13" s="16"/>
      <c r="L13" s="16"/>
      <c r="M13" s="16"/>
      <c r="N13" s="16"/>
      <c r="O13" s="16"/>
      <c r="P13" s="17"/>
    </row>
    <row r="14" spans="1:16" ht="10.5" customHeight="1" thickBot="1">
      <c r="A14" s="2"/>
      <c r="B14" s="20"/>
      <c r="C14" s="21"/>
      <c r="D14" s="19"/>
      <c r="E14" s="16"/>
      <c r="F14" s="16"/>
      <c r="G14" s="16"/>
      <c r="H14" s="60"/>
      <c r="I14" s="43"/>
      <c r="J14" s="41"/>
      <c r="K14" s="41"/>
      <c r="L14" s="16"/>
      <c r="M14" s="16"/>
      <c r="N14" s="16"/>
      <c r="O14" s="16"/>
      <c r="P14" s="17"/>
    </row>
    <row r="15" spans="1:16" ht="10.5" customHeight="1">
      <c r="A15" s="48">
        <v>2</v>
      </c>
      <c r="B15" s="49" t="s">
        <v>33</v>
      </c>
      <c r="C15" s="50" t="str">
        <f>VLOOKUP(A15,チーム!$A$2:$C$16,3,FALSE)</f>
        <v>大分県</v>
      </c>
      <c r="D15" s="51"/>
      <c r="E15" s="15"/>
      <c r="F15" s="15"/>
      <c r="G15" s="16"/>
      <c r="H15" s="61"/>
      <c r="I15" s="39"/>
      <c r="J15" s="16"/>
      <c r="K15" s="16"/>
      <c r="L15" s="65">
        <v>1</v>
      </c>
      <c r="M15" s="16"/>
      <c r="N15" s="16"/>
      <c r="O15" s="16"/>
      <c r="P15" s="17"/>
    </row>
    <row r="16" spans="1:16" ht="10.5" customHeight="1">
      <c r="A16" s="48"/>
      <c r="B16" s="49"/>
      <c r="C16" s="50"/>
      <c r="D16" s="51"/>
      <c r="E16" s="23"/>
      <c r="F16" s="24"/>
      <c r="G16" s="66">
        <v>8</v>
      </c>
      <c r="H16" s="18"/>
      <c r="I16" s="66">
        <v>2</v>
      </c>
      <c r="J16" s="16"/>
      <c r="K16" s="16"/>
      <c r="L16" s="65"/>
      <c r="M16" s="16"/>
      <c r="N16" s="16"/>
      <c r="O16" s="16"/>
      <c r="P16" s="17"/>
    </row>
    <row r="17" spans="1:16" ht="10.5" customHeight="1" thickBot="1">
      <c r="A17" s="2"/>
      <c r="B17" s="13"/>
      <c r="C17" s="14"/>
      <c r="D17" s="19"/>
      <c r="E17" s="16"/>
      <c r="F17" s="69"/>
      <c r="G17" s="71"/>
      <c r="H17" s="42"/>
      <c r="I17" s="66"/>
      <c r="J17" s="16"/>
      <c r="K17" s="16"/>
      <c r="L17" s="44"/>
      <c r="M17" s="16"/>
      <c r="N17" s="16"/>
      <c r="O17" s="16"/>
      <c r="P17" s="17"/>
    </row>
    <row r="18" spans="1:16" ht="10.5" customHeight="1">
      <c r="A18" s="2"/>
      <c r="B18" s="20"/>
      <c r="C18" s="21"/>
      <c r="D18" s="19"/>
      <c r="E18" s="16"/>
      <c r="F18" s="70"/>
      <c r="G18" s="65">
        <v>15</v>
      </c>
      <c r="H18" s="16"/>
      <c r="I18" s="39"/>
      <c r="J18" s="16"/>
      <c r="K18" s="16"/>
      <c r="L18" s="44"/>
      <c r="M18" s="16"/>
      <c r="N18" s="16"/>
      <c r="O18" s="16"/>
      <c r="P18" s="17"/>
    </row>
    <row r="19" spans="1:16" ht="10.5" customHeight="1" thickBot="1">
      <c r="A19" s="48">
        <v>3</v>
      </c>
      <c r="B19" s="49" t="s">
        <v>48</v>
      </c>
      <c r="C19" s="50" t="str">
        <f>VLOOKUP(A19,チーム!$A$2:$C$16,3,FALSE)</f>
        <v>鹿児島県</v>
      </c>
      <c r="D19" s="51"/>
      <c r="E19" s="41"/>
      <c r="F19" s="41"/>
      <c r="G19" s="65"/>
      <c r="H19" s="16"/>
      <c r="I19" s="39"/>
      <c r="J19" s="16"/>
      <c r="K19" s="16"/>
      <c r="L19" s="44"/>
      <c r="M19" s="16"/>
      <c r="N19" s="16"/>
      <c r="O19" s="16"/>
      <c r="P19" s="17"/>
    </row>
    <row r="20" spans="1:16" ht="10.5" customHeight="1">
      <c r="A20" s="48"/>
      <c r="B20" s="49"/>
      <c r="C20" s="50"/>
      <c r="D20" s="51"/>
      <c r="E20" s="16"/>
      <c r="F20" s="16"/>
      <c r="G20" s="39"/>
      <c r="H20" s="16"/>
      <c r="I20" s="39"/>
      <c r="J20" s="16"/>
      <c r="K20" s="16"/>
      <c r="L20" s="44"/>
      <c r="M20" s="16"/>
      <c r="N20" s="16"/>
      <c r="O20" s="16"/>
      <c r="P20" s="17"/>
    </row>
    <row r="21" spans="1:16" ht="10.5" customHeight="1" thickBot="1">
      <c r="A21" s="2"/>
      <c r="B21" s="13"/>
      <c r="C21" s="14"/>
      <c r="D21" s="19"/>
      <c r="E21" s="16"/>
      <c r="F21" s="16"/>
      <c r="G21" s="39"/>
      <c r="H21" s="16"/>
      <c r="I21" s="39"/>
      <c r="J21" s="16"/>
      <c r="K21" s="60"/>
      <c r="L21" s="43"/>
      <c r="M21" s="41"/>
      <c r="N21" s="16"/>
      <c r="O21" s="16"/>
      <c r="P21" s="17"/>
    </row>
    <row r="22" spans="1:16" ht="10.5" customHeight="1">
      <c r="A22" s="2"/>
      <c r="B22" s="20"/>
      <c r="C22" s="21"/>
      <c r="D22" s="19"/>
      <c r="E22" s="16"/>
      <c r="F22" s="16"/>
      <c r="G22" s="39"/>
      <c r="H22" s="16"/>
      <c r="I22" s="39"/>
      <c r="J22" s="16"/>
      <c r="K22" s="61"/>
      <c r="L22" s="38"/>
      <c r="M22" s="18"/>
      <c r="N22" s="75"/>
      <c r="O22" s="16"/>
      <c r="P22" s="17"/>
    </row>
    <row r="23" spans="1:16" ht="10.5" customHeight="1" thickBot="1">
      <c r="A23" s="48">
        <v>4</v>
      </c>
      <c r="B23" s="49" t="s">
        <v>34</v>
      </c>
      <c r="C23" s="50" t="str">
        <f>VLOOKUP(A23,チーム!$A$2:$C$16,3,FALSE)</f>
        <v>熊本県</v>
      </c>
      <c r="D23" s="51"/>
      <c r="E23" s="41"/>
      <c r="F23" s="41"/>
      <c r="G23" s="39"/>
      <c r="H23" s="16"/>
      <c r="I23" s="39"/>
      <c r="J23" s="16"/>
      <c r="K23" s="18"/>
      <c r="L23" s="38"/>
      <c r="M23" s="18"/>
      <c r="N23" s="75"/>
      <c r="O23" s="16"/>
      <c r="P23" s="17"/>
    </row>
    <row r="24" spans="1:16" ht="10.5" customHeight="1">
      <c r="A24" s="48"/>
      <c r="B24" s="49"/>
      <c r="C24" s="50"/>
      <c r="D24" s="51"/>
      <c r="E24" s="16"/>
      <c r="F24" s="16"/>
      <c r="G24" s="65">
        <v>7</v>
      </c>
      <c r="H24" s="16"/>
      <c r="I24" s="39"/>
      <c r="J24" s="16"/>
      <c r="K24" s="18"/>
      <c r="L24" s="39"/>
      <c r="M24" s="18"/>
      <c r="N24" s="16"/>
      <c r="O24" s="16"/>
      <c r="P24" s="17"/>
    </row>
    <row r="25" spans="1:16" ht="10.5" customHeight="1" thickBot="1">
      <c r="A25" s="2"/>
      <c r="B25" s="13"/>
      <c r="C25" s="14"/>
      <c r="D25" s="19"/>
      <c r="E25" s="16"/>
      <c r="F25" s="60"/>
      <c r="G25" s="73"/>
      <c r="H25" s="41"/>
      <c r="I25" s="39"/>
      <c r="J25" s="16"/>
      <c r="K25" s="18"/>
      <c r="L25" s="39"/>
      <c r="M25" s="18"/>
      <c r="N25" s="16"/>
      <c r="O25" s="16"/>
      <c r="P25" s="62"/>
    </row>
    <row r="26" spans="1:16" ht="10.5" customHeight="1">
      <c r="A26" s="2"/>
      <c r="B26" s="20"/>
      <c r="C26" s="21"/>
      <c r="D26" s="19"/>
      <c r="E26" s="16"/>
      <c r="F26" s="61"/>
      <c r="G26" s="66">
        <v>0</v>
      </c>
      <c r="H26" s="18"/>
      <c r="I26" s="66">
        <v>2</v>
      </c>
      <c r="J26" s="16"/>
      <c r="K26" s="18"/>
      <c r="L26" s="39"/>
      <c r="M26" s="18"/>
      <c r="N26" s="16"/>
      <c r="O26" s="16"/>
      <c r="P26" s="63"/>
    </row>
    <row r="27" spans="1:16" ht="10.5" customHeight="1">
      <c r="A27" s="48">
        <v>5</v>
      </c>
      <c r="B27" s="49" t="s">
        <v>35</v>
      </c>
      <c r="C27" s="50" t="str">
        <f>VLOOKUP(A27,チーム!$A$2:$C$16,3,FALSE)</f>
        <v>沖縄県</v>
      </c>
      <c r="D27" s="51"/>
      <c r="E27" s="15"/>
      <c r="F27" s="25"/>
      <c r="G27" s="66"/>
      <c r="H27" s="18"/>
      <c r="I27" s="66"/>
      <c r="J27" s="16"/>
      <c r="K27" s="18"/>
      <c r="L27" s="38"/>
      <c r="M27" s="18"/>
      <c r="N27" s="16"/>
      <c r="O27" s="16"/>
      <c r="P27" s="63"/>
    </row>
    <row r="28" spans="1:16" ht="10.5" customHeight="1" thickBot="1">
      <c r="A28" s="48"/>
      <c r="B28" s="49"/>
      <c r="C28" s="50"/>
      <c r="D28" s="51"/>
      <c r="E28" s="16"/>
      <c r="F28" s="16"/>
      <c r="G28" s="39"/>
      <c r="H28" s="32"/>
      <c r="I28" s="38"/>
      <c r="J28" s="16"/>
      <c r="K28" s="18"/>
      <c r="L28" s="66">
        <v>0</v>
      </c>
      <c r="M28" s="18"/>
      <c r="N28" s="16"/>
      <c r="O28" s="16"/>
      <c r="P28" s="63"/>
    </row>
    <row r="29" spans="1:16" ht="10.5" customHeight="1" thickBot="1">
      <c r="A29" s="2"/>
      <c r="B29" s="13"/>
      <c r="C29" s="14"/>
      <c r="D29" s="19"/>
      <c r="E29" s="16"/>
      <c r="F29" s="16"/>
      <c r="G29" s="39"/>
      <c r="H29" s="61"/>
      <c r="I29" s="45"/>
      <c r="J29" s="41"/>
      <c r="K29" s="42"/>
      <c r="L29" s="66"/>
      <c r="M29" s="18"/>
      <c r="N29" s="27"/>
      <c r="O29" s="57" t="s">
        <v>49</v>
      </c>
      <c r="P29" s="63"/>
    </row>
    <row r="30" spans="1:18" ht="10.5" customHeight="1">
      <c r="A30" s="2"/>
      <c r="B30" s="13"/>
      <c r="C30" s="14"/>
      <c r="D30" s="19"/>
      <c r="E30" s="16"/>
      <c r="F30" s="16"/>
      <c r="G30" s="39"/>
      <c r="H30" s="60"/>
      <c r="I30" s="44"/>
      <c r="J30" s="16"/>
      <c r="K30" s="16"/>
      <c r="L30" s="39"/>
      <c r="M30" s="18"/>
      <c r="N30" s="27"/>
      <c r="O30" s="58"/>
      <c r="P30" s="63"/>
      <c r="R30" s="11"/>
    </row>
    <row r="31" spans="1:18" ht="10.5" customHeight="1" thickBot="1">
      <c r="A31" s="48">
        <v>6</v>
      </c>
      <c r="B31" s="49" t="s">
        <v>36</v>
      </c>
      <c r="C31" s="50" t="str">
        <f>VLOOKUP(A31,チーム!$A$2:$C$16,3,FALSE)</f>
        <v>福岡県</v>
      </c>
      <c r="D31" s="51"/>
      <c r="E31" s="41"/>
      <c r="F31" s="41"/>
      <c r="G31" s="39"/>
      <c r="H31" s="16"/>
      <c r="I31" s="44"/>
      <c r="J31" s="16"/>
      <c r="K31" s="16"/>
      <c r="L31" s="39"/>
      <c r="M31" s="18"/>
      <c r="N31" s="27"/>
      <c r="O31" s="58"/>
      <c r="P31" s="63"/>
      <c r="R31" s="11"/>
    </row>
    <row r="32" spans="1:18" ht="10.5" customHeight="1">
      <c r="A32" s="48"/>
      <c r="B32" s="49"/>
      <c r="C32" s="50"/>
      <c r="D32" s="51"/>
      <c r="E32" s="16"/>
      <c r="F32" s="16"/>
      <c r="G32" s="65">
        <v>7</v>
      </c>
      <c r="H32" s="16"/>
      <c r="I32" s="65">
        <v>3</v>
      </c>
      <c r="J32" s="16"/>
      <c r="K32" s="16"/>
      <c r="L32" s="39"/>
      <c r="M32" s="18"/>
      <c r="N32" s="27"/>
      <c r="O32" s="58"/>
      <c r="P32" s="63"/>
      <c r="R32" s="11"/>
    </row>
    <row r="33" spans="1:18" ht="10.5" customHeight="1" thickBot="1">
      <c r="A33" s="2"/>
      <c r="B33" s="13"/>
      <c r="C33" s="14"/>
      <c r="D33" s="22"/>
      <c r="E33" s="16"/>
      <c r="F33" s="60"/>
      <c r="G33" s="73"/>
      <c r="H33" s="41"/>
      <c r="I33" s="65"/>
      <c r="J33" s="16"/>
      <c r="K33" s="16"/>
      <c r="L33" s="39"/>
      <c r="M33" s="18"/>
      <c r="N33" s="27"/>
      <c r="O33" s="58"/>
      <c r="P33" s="63"/>
      <c r="R33" s="11"/>
    </row>
    <row r="34" spans="1:18" ht="10.5" customHeight="1">
      <c r="A34" s="2"/>
      <c r="B34" s="13"/>
      <c r="C34" s="14"/>
      <c r="D34" s="22"/>
      <c r="E34" s="16"/>
      <c r="F34" s="61"/>
      <c r="G34" s="66">
        <v>0</v>
      </c>
      <c r="H34" s="16"/>
      <c r="I34" s="39"/>
      <c r="J34" s="16"/>
      <c r="K34" s="16"/>
      <c r="L34" s="39"/>
      <c r="M34" s="18"/>
      <c r="N34" s="27"/>
      <c r="O34" s="58"/>
      <c r="P34" s="63"/>
      <c r="R34" s="11"/>
    </row>
    <row r="35" spans="1:18" ht="10.5" customHeight="1">
      <c r="A35" s="48">
        <v>7</v>
      </c>
      <c r="B35" s="49" t="s">
        <v>37</v>
      </c>
      <c r="C35" s="50" t="str">
        <f>VLOOKUP(A35,チーム!$A$2:$C$16,3,FALSE)</f>
        <v>宮崎県</v>
      </c>
      <c r="D35" s="51"/>
      <c r="E35" s="15"/>
      <c r="F35" s="25"/>
      <c r="G35" s="66"/>
      <c r="H35" s="16"/>
      <c r="I35" s="39"/>
      <c r="J35" s="16"/>
      <c r="K35" s="16"/>
      <c r="L35" s="39"/>
      <c r="M35" s="18"/>
      <c r="N35" s="27"/>
      <c r="O35" s="58"/>
      <c r="P35" s="63"/>
      <c r="R35" s="11"/>
    </row>
    <row r="36" spans="1:18" ht="10.5" customHeight="1">
      <c r="A36" s="48"/>
      <c r="B36" s="49"/>
      <c r="C36" s="50"/>
      <c r="D36" s="51"/>
      <c r="E36" s="16"/>
      <c r="F36" s="16"/>
      <c r="G36" s="39"/>
      <c r="H36" s="16"/>
      <c r="I36" s="39"/>
      <c r="J36" s="16"/>
      <c r="K36" s="16"/>
      <c r="L36" s="39"/>
      <c r="M36" s="18"/>
      <c r="N36" s="27"/>
      <c r="O36" s="58"/>
      <c r="P36" s="63"/>
      <c r="R36" s="11"/>
    </row>
    <row r="37" spans="1:18" ht="10.5" customHeight="1">
      <c r="A37" s="2"/>
      <c r="B37" s="13"/>
      <c r="C37" s="14"/>
      <c r="D37" s="19"/>
      <c r="E37" s="16"/>
      <c r="F37" s="16"/>
      <c r="G37" s="39"/>
      <c r="H37" s="16"/>
      <c r="I37" s="39"/>
      <c r="J37" s="16"/>
      <c r="K37" s="16"/>
      <c r="L37" s="39"/>
      <c r="M37" s="69"/>
      <c r="N37" s="27"/>
      <c r="O37" s="58"/>
      <c r="P37" s="63"/>
      <c r="R37" s="11"/>
    </row>
    <row r="38" spans="1:18" ht="10.5" customHeight="1">
      <c r="A38" s="2"/>
      <c r="B38" s="13"/>
      <c r="C38" s="14"/>
      <c r="D38" s="19"/>
      <c r="E38" s="16"/>
      <c r="F38" s="16"/>
      <c r="G38" s="39"/>
      <c r="H38" s="16"/>
      <c r="I38" s="39"/>
      <c r="J38" s="16"/>
      <c r="K38" s="16"/>
      <c r="L38" s="39"/>
      <c r="M38" s="69"/>
      <c r="N38" s="26"/>
      <c r="O38" s="58"/>
      <c r="P38" s="63"/>
      <c r="R38" s="11"/>
    </row>
    <row r="39" spans="1:18" ht="10.5" customHeight="1">
      <c r="A39" s="48">
        <v>8</v>
      </c>
      <c r="B39" s="49" t="s">
        <v>38</v>
      </c>
      <c r="C39" s="50" t="str">
        <f>VLOOKUP(A39,チーム!$A$2:$C$16,3,FALSE)</f>
        <v>鹿児島県</v>
      </c>
      <c r="D39" s="51"/>
      <c r="E39" s="16"/>
      <c r="F39" s="16"/>
      <c r="G39" s="39"/>
      <c r="H39" s="16"/>
      <c r="I39" s="39"/>
      <c r="J39" s="16"/>
      <c r="K39" s="16"/>
      <c r="L39" s="39"/>
      <c r="M39" s="18"/>
      <c r="N39" s="27"/>
      <c r="O39" s="58"/>
      <c r="P39" s="63"/>
      <c r="R39" s="11"/>
    </row>
    <row r="40" spans="1:19" ht="10.5" customHeight="1">
      <c r="A40" s="48"/>
      <c r="B40" s="49"/>
      <c r="C40" s="50"/>
      <c r="D40" s="51"/>
      <c r="E40" s="23"/>
      <c r="F40" s="24"/>
      <c r="G40" s="66">
        <v>1</v>
      </c>
      <c r="H40" s="16"/>
      <c r="I40" s="39"/>
      <c r="J40" s="16"/>
      <c r="K40" s="16"/>
      <c r="L40" s="39"/>
      <c r="M40" s="18"/>
      <c r="N40" s="27"/>
      <c r="O40" s="58"/>
      <c r="P40" s="63"/>
      <c r="R40" s="11"/>
      <c r="S40" s="37"/>
    </row>
    <row r="41" spans="1:18" ht="10.5" customHeight="1" thickBot="1">
      <c r="A41" s="2"/>
      <c r="B41" s="13"/>
      <c r="C41" s="14"/>
      <c r="D41" s="19"/>
      <c r="E41" s="16"/>
      <c r="F41" s="61"/>
      <c r="G41" s="71"/>
      <c r="H41" s="41"/>
      <c r="I41" s="39"/>
      <c r="J41" s="16"/>
      <c r="K41" s="16"/>
      <c r="L41" s="39"/>
      <c r="M41" s="18"/>
      <c r="N41" s="27"/>
      <c r="O41" s="58"/>
      <c r="P41" s="63"/>
      <c r="R41" s="11"/>
    </row>
    <row r="42" spans="1:18" ht="10.5" customHeight="1" thickBot="1">
      <c r="A42" s="2"/>
      <c r="B42" s="20"/>
      <c r="C42" s="21"/>
      <c r="D42" s="19"/>
      <c r="E42" s="16"/>
      <c r="F42" s="60"/>
      <c r="G42" s="65">
        <v>6</v>
      </c>
      <c r="H42" s="16"/>
      <c r="I42" s="65">
        <v>13</v>
      </c>
      <c r="J42" s="16"/>
      <c r="K42" s="16"/>
      <c r="L42" s="39"/>
      <c r="M42" s="18"/>
      <c r="N42" s="27"/>
      <c r="O42" s="58"/>
      <c r="P42" s="63"/>
      <c r="R42" s="11"/>
    </row>
    <row r="43" spans="1:18" ht="10.5" customHeight="1" thickBot="1">
      <c r="A43" s="48">
        <v>9</v>
      </c>
      <c r="B43" s="54" t="s">
        <v>39</v>
      </c>
      <c r="C43" s="52" t="str">
        <f>VLOOKUP(A43,チーム!$A$2:$C$16,3,FALSE)</f>
        <v>長崎県</v>
      </c>
      <c r="D43" s="51"/>
      <c r="E43" s="41"/>
      <c r="F43" s="41"/>
      <c r="G43" s="65"/>
      <c r="H43" s="16"/>
      <c r="I43" s="65"/>
      <c r="J43" s="16"/>
      <c r="K43" s="16"/>
      <c r="L43" s="39"/>
      <c r="M43" s="18"/>
      <c r="N43" s="27"/>
      <c r="O43" s="58"/>
      <c r="P43" s="28"/>
      <c r="R43" s="11"/>
    </row>
    <row r="44" spans="1:18" ht="10.5" customHeight="1" thickBot="1">
      <c r="A44" s="48"/>
      <c r="B44" s="55"/>
      <c r="C44" s="53"/>
      <c r="D44" s="51"/>
      <c r="E44" s="16"/>
      <c r="F44" s="47"/>
      <c r="G44" s="39"/>
      <c r="H44" s="16"/>
      <c r="I44" s="44"/>
      <c r="J44" s="16"/>
      <c r="K44" s="16"/>
      <c r="L44" s="39"/>
      <c r="M44" s="18"/>
      <c r="N44" s="16"/>
      <c r="O44" s="58"/>
      <c r="P44" s="28"/>
      <c r="R44" s="11"/>
    </row>
    <row r="45" spans="1:18" ht="10.5" customHeight="1" thickBot="1">
      <c r="A45" s="2"/>
      <c r="B45" s="13"/>
      <c r="C45" s="14"/>
      <c r="D45" s="19"/>
      <c r="E45" s="16"/>
      <c r="F45" s="16"/>
      <c r="G45" s="39"/>
      <c r="H45" s="60"/>
      <c r="I45" s="43"/>
      <c r="J45" s="41"/>
      <c r="K45" s="41"/>
      <c r="L45" s="39"/>
      <c r="M45" s="18"/>
      <c r="N45" s="16"/>
      <c r="O45" s="58"/>
      <c r="P45" s="28"/>
      <c r="R45" s="11"/>
    </row>
    <row r="46" spans="1:18" ht="10.5" customHeight="1" thickBot="1">
      <c r="A46" s="2"/>
      <c r="B46" s="20"/>
      <c r="C46" s="21"/>
      <c r="D46" s="19"/>
      <c r="E46" s="16"/>
      <c r="F46" s="16"/>
      <c r="G46" s="39"/>
      <c r="H46" s="61"/>
      <c r="I46" s="39"/>
      <c r="J46" s="16"/>
      <c r="K46" s="16"/>
      <c r="L46" s="65">
        <v>9</v>
      </c>
      <c r="M46" s="18"/>
      <c r="N46" s="16"/>
      <c r="O46" s="59"/>
      <c r="P46" s="28"/>
      <c r="R46" s="11"/>
    </row>
    <row r="47" spans="1:16" ht="10.5" customHeight="1" thickBot="1">
      <c r="A47" s="48">
        <v>10</v>
      </c>
      <c r="B47" s="49" t="s">
        <v>40</v>
      </c>
      <c r="C47" s="50" t="str">
        <f>VLOOKUP(A47,チーム!$A$2:$C$16,3,FALSE)</f>
        <v>宮崎県</v>
      </c>
      <c r="D47" s="51"/>
      <c r="E47" s="41"/>
      <c r="F47" s="41"/>
      <c r="G47" s="39"/>
      <c r="H47" s="18"/>
      <c r="I47" s="39"/>
      <c r="J47" s="16"/>
      <c r="K47" s="16"/>
      <c r="L47" s="65"/>
      <c r="M47" s="18"/>
      <c r="N47" s="16"/>
      <c r="O47" s="16"/>
      <c r="P47" s="28"/>
    </row>
    <row r="48" spans="1:16" ht="10.5" customHeight="1">
      <c r="A48" s="48"/>
      <c r="B48" s="49"/>
      <c r="C48" s="50"/>
      <c r="D48" s="51"/>
      <c r="E48" s="16"/>
      <c r="F48" s="16"/>
      <c r="G48" s="65">
        <v>4</v>
      </c>
      <c r="H48" s="18"/>
      <c r="I48" s="66">
        <v>2</v>
      </c>
      <c r="J48" s="16"/>
      <c r="K48" s="16"/>
      <c r="L48" s="44"/>
      <c r="M48" s="18"/>
      <c r="N48" s="16"/>
      <c r="O48" s="16"/>
      <c r="P48" s="28"/>
    </row>
    <row r="49" spans="1:16" ht="10.5" customHeight="1" thickBot="1">
      <c r="A49" s="2"/>
      <c r="B49" s="20"/>
      <c r="C49" s="21"/>
      <c r="D49" s="19"/>
      <c r="E49" s="16"/>
      <c r="F49" s="60"/>
      <c r="G49" s="73"/>
      <c r="H49" s="42"/>
      <c r="I49" s="66"/>
      <c r="J49" s="16"/>
      <c r="K49" s="16"/>
      <c r="L49" s="44"/>
      <c r="M49" s="18"/>
      <c r="N49" s="16"/>
      <c r="O49" s="16"/>
      <c r="P49" s="28"/>
    </row>
    <row r="50" spans="1:16" ht="10.5" customHeight="1">
      <c r="A50" s="2"/>
      <c r="B50" s="20"/>
      <c r="C50" s="21"/>
      <c r="D50" s="19"/>
      <c r="E50" s="16"/>
      <c r="F50" s="61"/>
      <c r="G50" s="66">
        <v>3</v>
      </c>
      <c r="H50" s="16"/>
      <c r="I50" s="39"/>
      <c r="J50" s="16"/>
      <c r="K50" s="16"/>
      <c r="L50" s="44"/>
      <c r="M50" s="18"/>
      <c r="N50" s="16"/>
      <c r="O50" s="16"/>
      <c r="P50" s="28"/>
    </row>
    <row r="51" spans="1:16" ht="10.5" customHeight="1">
      <c r="A51" s="48">
        <v>11</v>
      </c>
      <c r="B51" s="49" t="s">
        <v>41</v>
      </c>
      <c r="C51" s="50" t="str">
        <f>VLOOKUP(A51,チーム!$A$2:$C$16,3,FALSE)</f>
        <v>福岡県</v>
      </c>
      <c r="D51" s="51"/>
      <c r="E51" s="15"/>
      <c r="F51" s="25"/>
      <c r="G51" s="66"/>
      <c r="H51" s="16"/>
      <c r="I51" s="39"/>
      <c r="J51" s="16"/>
      <c r="K51" s="16"/>
      <c r="L51" s="44"/>
      <c r="M51" s="18"/>
      <c r="N51" s="16"/>
      <c r="O51" s="16"/>
      <c r="P51" s="28"/>
    </row>
    <row r="52" spans="1:16" ht="10.5" customHeight="1">
      <c r="A52" s="48"/>
      <c r="B52" s="49"/>
      <c r="C52" s="50"/>
      <c r="D52" s="51"/>
      <c r="E52" s="16"/>
      <c r="F52" s="16"/>
      <c r="G52" s="39"/>
      <c r="H52" s="16"/>
      <c r="I52" s="39"/>
      <c r="J52" s="16"/>
      <c r="K52" s="16"/>
      <c r="L52" s="44"/>
      <c r="M52" s="18"/>
      <c r="N52" s="75"/>
      <c r="O52" s="16"/>
      <c r="P52" s="28"/>
    </row>
    <row r="53" spans="1:16" ht="10.5" customHeight="1" thickBot="1">
      <c r="A53" s="2"/>
      <c r="B53" s="13"/>
      <c r="C53" s="14"/>
      <c r="D53" s="19"/>
      <c r="E53" s="16"/>
      <c r="F53" s="16"/>
      <c r="G53" s="39"/>
      <c r="H53" s="16"/>
      <c r="I53" s="39"/>
      <c r="J53" s="16"/>
      <c r="K53" s="60"/>
      <c r="L53" s="43"/>
      <c r="M53" s="42"/>
      <c r="N53" s="75"/>
      <c r="O53" s="16"/>
      <c r="P53" s="17"/>
    </row>
    <row r="54" spans="1:16" ht="10.5" customHeight="1">
      <c r="A54" s="2"/>
      <c r="B54" s="20"/>
      <c r="C54" s="21"/>
      <c r="D54" s="19"/>
      <c r="E54" s="16"/>
      <c r="F54" s="16"/>
      <c r="G54" s="39"/>
      <c r="H54" s="16"/>
      <c r="I54" s="39"/>
      <c r="J54" s="16"/>
      <c r="K54" s="61"/>
      <c r="L54" s="38"/>
      <c r="M54" s="16"/>
      <c r="N54" s="16"/>
      <c r="O54" s="16"/>
      <c r="P54" s="17"/>
    </row>
    <row r="55" spans="1:16" ht="10.5" customHeight="1">
      <c r="A55" s="48">
        <v>12</v>
      </c>
      <c r="B55" s="49" t="s">
        <v>42</v>
      </c>
      <c r="C55" s="50" t="str">
        <f>VLOOKUP(A55,チーム!$A$2:$C$16,3,FALSE)</f>
        <v>佐賀県</v>
      </c>
      <c r="D55" s="51"/>
      <c r="E55" s="16"/>
      <c r="F55" s="16"/>
      <c r="G55" s="39"/>
      <c r="H55" s="16"/>
      <c r="I55" s="39"/>
      <c r="J55" s="16"/>
      <c r="K55" s="18"/>
      <c r="L55" s="39"/>
      <c r="M55" s="16"/>
      <c r="N55" s="16"/>
      <c r="O55" s="16"/>
      <c r="P55" s="17"/>
    </row>
    <row r="56" spans="1:16" ht="10.5" customHeight="1">
      <c r="A56" s="48"/>
      <c r="B56" s="49"/>
      <c r="C56" s="50"/>
      <c r="D56" s="51"/>
      <c r="E56" s="23"/>
      <c r="F56" s="24"/>
      <c r="G56" s="66">
        <v>5</v>
      </c>
      <c r="H56" s="16"/>
      <c r="I56" s="39"/>
      <c r="J56" s="16"/>
      <c r="K56" s="18"/>
      <c r="L56" s="39"/>
      <c r="M56" s="16"/>
      <c r="N56" s="16"/>
      <c r="O56" s="16"/>
      <c r="P56" s="17"/>
    </row>
    <row r="57" spans="1:16" ht="10.5" customHeight="1" thickBot="1">
      <c r="A57" s="2"/>
      <c r="B57" s="13"/>
      <c r="C57" s="14"/>
      <c r="D57" s="19"/>
      <c r="E57" s="16"/>
      <c r="F57" s="61"/>
      <c r="G57" s="71"/>
      <c r="H57" s="41"/>
      <c r="I57" s="39"/>
      <c r="J57" s="16"/>
      <c r="K57" s="18"/>
      <c r="L57" s="39"/>
      <c r="M57" s="16"/>
      <c r="N57" s="16"/>
      <c r="O57" s="16"/>
      <c r="P57" s="17"/>
    </row>
    <row r="58" spans="1:16" ht="10.5" customHeight="1">
      <c r="A58" s="2"/>
      <c r="B58" s="20"/>
      <c r="C58" s="21"/>
      <c r="D58" s="19"/>
      <c r="E58" s="16"/>
      <c r="F58" s="60"/>
      <c r="G58" s="65">
        <v>16</v>
      </c>
      <c r="H58" s="18"/>
      <c r="I58" s="66">
        <v>5</v>
      </c>
      <c r="J58" s="16"/>
      <c r="K58" s="18"/>
      <c r="L58" s="39"/>
      <c r="M58" s="16"/>
      <c r="N58" s="16"/>
      <c r="O58" s="16"/>
      <c r="P58" s="17"/>
    </row>
    <row r="59" spans="1:16" ht="10.5" customHeight="1" thickBot="1">
      <c r="A59" s="48">
        <v>13</v>
      </c>
      <c r="B59" s="49" t="s">
        <v>43</v>
      </c>
      <c r="C59" s="50" t="str">
        <f>VLOOKUP(A59,チーム!$A$2:$C$16,3,FALSE)</f>
        <v>熊本県</v>
      </c>
      <c r="D59" s="51"/>
      <c r="E59" s="41"/>
      <c r="F59" s="41"/>
      <c r="G59" s="65"/>
      <c r="H59" s="18"/>
      <c r="I59" s="66"/>
      <c r="J59" s="16"/>
      <c r="K59" s="18"/>
      <c r="L59" s="38"/>
      <c r="M59" s="16"/>
      <c r="N59" s="16"/>
      <c r="O59" s="16"/>
      <c r="P59" s="17"/>
    </row>
    <row r="60" spans="1:16" ht="10.5" customHeight="1">
      <c r="A60" s="48"/>
      <c r="B60" s="49"/>
      <c r="C60" s="50"/>
      <c r="D60" s="51"/>
      <c r="E60" s="16"/>
      <c r="F60" s="16"/>
      <c r="G60" s="39"/>
      <c r="H60" s="32"/>
      <c r="I60" s="38"/>
      <c r="J60" s="16"/>
      <c r="K60" s="29"/>
      <c r="L60" s="66">
        <v>0</v>
      </c>
      <c r="M60" s="17"/>
      <c r="N60" s="17"/>
      <c r="O60" s="17"/>
      <c r="P60" s="17"/>
    </row>
    <row r="61" spans="2:16" ht="10.5" customHeight="1" thickBot="1">
      <c r="B61" s="19"/>
      <c r="C61" s="19"/>
      <c r="D61" s="19"/>
      <c r="E61" s="30"/>
      <c r="F61" s="30"/>
      <c r="G61" s="40"/>
      <c r="H61" s="69"/>
      <c r="I61" s="45"/>
      <c r="J61" s="41"/>
      <c r="K61" s="46"/>
      <c r="L61" s="66"/>
      <c r="M61" s="17"/>
      <c r="N61" s="17"/>
      <c r="O61" s="31"/>
      <c r="P61" s="19"/>
    </row>
    <row r="62" spans="2:16" ht="10.5" customHeight="1">
      <c r="B62" s="19"/>
      <c r="C62" s="19"/>
      <c r="D62" s="19"/>
      <c r="E62" s="30"/>
      <c r="F62" s="30"/>
      <c r="G62" s="40"/>
      <c r="H62" s="70"/>
      <c r="I62" s="44"/>
      <c r="J62" s="16"/>
      <c r="K62" s="17"/>
      <c r="L62" s="40"/>
      <c r="M62" s="17"/>
      <c r="N62" s="17"/>
      <c r="O62" s="31"/>
      <c r="P62" s="19"/>
    </row>
    <row r="63" spans="1:16" ht="10.5" customHeight="1" thickBot="1">
      <c r="A63" s="48">
        <v>14</v>
      </c>
      <c r="B63" s="49" t="s">
        <v>44</v>
      </c>
      <c r="C63" s="50" t="str">
        <f>VLOOKUP(A63,チーム!$A$2:$C$16,3,FALSE)</f>
        <v>沖縄県</v>
      </c>
      <c r="D63" s="51"/>
      <c r="E63" s="41"/>
      <c r="F63" s="41"/>
      <c r="G63" s="39"/>
      <c r="H63" s="16"/>
      <c r="I63" s="44"/>
      <c r="J63" s="16"/>
      <c r="K63" s="17"/>
      <c r="L63" s="40"/>
      <c r="M63" s="17"/>
      <c r="N63" s="17"/>
      <c r="O63" s="31"/>
      <c r="P63" s="19"/>
    </row>
    <row r="64" spans="1:16" ht="10.5" customHeight="1">
      <c r="A64" s="48"/>
      <c r="B64" s="49"/>
      <c r="C64" s="50"/>
      <c r="D64" s="51"/>
      <c r="E64" s="16"/>
      <c r="F64" s="16"/>
      <c r="G64" s="65">
        <v>36</v>
      </c>
      <c r="H64" s="16"/>
      <c r="I64" s="65">
        <v>6</v>
      </c>
      <c r="J64" s="16"/>
      <c r="K64" s="17"/>
      <c r="L64" s="40"/>
      <c r="M64" s="17"/>
      <c r="N64" s="17"/>
      <c r="O64" s="31"/>
      <c r="P64" s="19"/>
    </row>
    <row r="65" spans="1:16" ht="10.5" customHeight="1" thickBot="1">
      <c r="A65" s="2"/>
      <c r="B65" s="13"/>
      <c r="C65" s="14"/>
      <c r="D65" s="22"/>
      <c r="E65" s="16"/>
      <c r="F65" s="60"/>
      <c r="G65" s="73"/>
      <c r="H65" s="41"/>
      <c r="I65" s="65"/>
      <c r="J65" s="16"/>
      <c r="K65" s="17"/>
      <c r="L65" s="40"/>
      <c r="M65" s="17"/>
      <c r="N65" s="17"/>
      <c r="O65" s="31"/>
      <c r="P65" s="19"/>
    </row>
    <row r="66" spans="1:16" ht="10.5" customHeight="1">
      <c r="A66" s="2"/>
      <c r="B66" s="13"/>
      <c r="C66" s="14"/>
      <c r="D66" s="22"/>
      <c r="E66" s="16"/>
      <c r="F66" s="61"/>
      <c r="G66" s="66">
        <v>0</v>
      </c>
      <c r="H66" s="16"/>
      <c r="I66" s="40"/>
      <c r="J66" s="17"/>
      <c r="K66" s="17"/>
      <c r="L66" s="40"/>
      <c r="M66" s="17"/>
      <c r="N66" s="17"/>
      <c r="O66" s="31"/>
      <c r="P66" s="19"/>
    </row>
    <row r="67" spans="1:16" ht="10.5" customHeight="1">
      <c r="A67" s="48">
        <v>15</v>
      </c>
      <c r="B67" s="49" t="s">
        <v>45</v>
      </c>
      <c r="C67" s="50" t="str">
        <f>VLOOKUP(A67,チーム!$A$2:$C$16,3,FALSE)</f>
        <v>大分県</v>
      </c>
      <c r="D67" s="22"/>
      <c r="E67" s="15"/>
      <c r="F67" s="25"/>
      <c r="G67" s="66"/>
      <c r="H67" s="16"/>
      <c r="I67" s="40"/>
      <c r="J67" s="17"/>
      <c r="K67" s="17"/>
      <c r="L67" s="40"/>
      <c r="M67" s="17"/>
      <c r="N67" s="17"/>
      <c r="O67" s="31"/>
      <c r="P67" s="19"/>
    </row>
    <row r="68" spans="1:16" ht="10.5" customHeight="1">
      <c r="A68" s="48"/>
      <c r="B68" s="49"/>
      <c r="C68" s="50"/>
      <c r="D68" s="22"/>
      <c r="E68" s="30"/>
      <c r="F68" s="30"/>
      <c r="G68" s="17"/>
      <c r="H68" s="17"/>
      <c r="I68" s="40"/>
      <c r="J68" s="17"/>
      <c r="K68" s="17"/>
      <c r="L68" s="40"/>
      <c r="M68" s="17"/>
      <c r="N68" s="17"/>
      <c r="O68" s="31"/>
      <c r="P68" s="19"/>
    </row>
    <row r="69" spans="2:16" ht="15.75" customHeight="1">
      <c r="B69" s="19"/>
      <c r="C69" s="19"/>
      <c r="D69" s="19"/>
      <c r="E69" s="30"/>
      <c r="F69" s="30"/>
      <c r="G69" s="17"/>
      <c r="H69" s="17"/>
      <c r="I69" s="17"/>
      <c r="J69" s="17"/>
      <c r="K69" s="17"/>
      <c r="L69" s="40"/>
      <c r="M69" s="17"/>
      <c r="N69" s="17"/>
      <c r="O69" s="31"/>
      <c r="P69" s="19"/>
    </row>
    <row r="70" ht="18" customHeight="1">
      <c r="A70" s="7" t="s">
        <v>46</v>
      </c>
    </row>
    <row r="71" ht="10.5" customHeight="1"/>
    <row r="72" ht="13.5" customHeight="1">
      <c r="V72" s="37"/>
    </row>
    <row r="73" ht="13.5" customHeight="1"/>
  </sheetData>
  <sheetProtection/>
  <mergeCells count="108">
    <mergeCell ref="M2:N2"/>
    <mergeCell ref="N22:N23"/>
    <mergeCell ref="K21:K22"/>
    <mergeCell ref="M37:M38"/>
    <mergeCell ref="I48:I49"/>
    <mergeCell ref="N52:N53"/>
    <mergeCell ref="L46:L47"/>
    <mergeCell ref="L60:L61"/>
    <mergeCell ref="K53:K54"/>
    <mergeCell ref="I58:I59"/>
    <mergeCell ref="A67:A68"/>
    <mergeCell ref="B67:B68"/>
    <mergeCell ref="C67:C68"/>
    <mergeCell ref="G64:G65"/>
    <mergeCell ref="F65:F66"/>
    <mergeCell ref="G66:G67"/>
    <mergeCell ref="I64:I65"/>
    <mergeCell ref="H61:H62"/>
    <mergeCell ref="C63:C64"/>
    <mergeCell ref="G48:G49"/>
    <mergeCell ref="F49:F50"/>
    <mergeCell ref="G50:G51"/>
    <mergeCell ref="G56:G57"/>
    <mergeCell ref="F57:F58"/>
    <mergeCell ref="G58:G59"/>
    <mergeCell ref="D63:D64"/>
    <mergeCell ref="C47:C48"/>
    <mergeCell ref="G24:G25"/>
    <mergeCell ref="F25:F26"/>
    <mergeCell ref="G26:G27"/>
    <mergeCell ref="G40:G41"/>
    <mergeCell ref="F41:F42"/>
    <mergeCell ref="G42:G43"/>
    <mergeCell ref="G32:G33"/>
    <mergeCell ref="F33:F34"/>
    <mergeCell ref="G34:G35"/>
    <mergeCell ref="A1:Q1"/>
    <mergeCell ref="F17:F18"/>
    <mergeCell ref="I12:I13"/>
    <mergeCell ref="I16:I17"/>
    <mergeCell ref="G16:G17"/>
    <mergeCell ref="G18:G19"/>
    <mergeCell ref="H14:H15"/>
    <mergeCell ref="L15:L16"/>
    <mergeCell ref="E9:G9"/>
    <mergeCell ref="A11:A12"/>
    <mergeCell ref="P25:P42"/>
    <mergeCell ref="H9:I9"/>
    <mergeCell ref="K9:N9"/>
    <mergeCell ref="I32:I33"/>
    <mergeCell ref="H29:H30"/>
    <mergeCell ref="L28:L29"/>
    <mergeCell ref="I26:I27"/>
    <mergeCell ref="I42:I43"/>
    <mergeCell ref="D55:D56"/>
    <mergeCell ref="C55:C56"/>
    <mergeCell ref="D43:D44"/>
    <mergeCell ref="O29:O46"/>
    <mergeCell ref="H45:H46"/>
    <mergeCell ref="D31:D32"/>
    <mergeCell ref="D35:D36"/>
    <mergeCell ref="B63:B64"/>
    <mergeCell ref="C11:C12"/>
    <mergeCell ref="B39:B40"/>
    <mergeCell ref="B55:B56"/>
    <mergeCell ref="B47:B48"/>
    <mergeCell ref="B51:B52"/>
    <mergeCell ref="C51:C52"/>
    <mergeCell ref="B43:B44"/>
    <mergeCell ref="B19:B20"/>
    <mergeCell ref="C19:C20"/>
    <mergeCell ref="C23:C24"/>
    <mergeCell ref="C15:C16"/>
    <mergeCell ref="C27:C28"/>
    <mergeCell ref="D15:D16"/>
    <mergeCell ref="B23:B24"/>
    <mergeCell ref="B27:B28"/>
    <mergeCell ref="D27:D28"/>
    <mergeCell ref="B31:B32"/>
    <mergeCell ref="C31:C32"/>
    <mergeCell ref="B11:B12"/>
    <mergeCell ref="B15:B16"/>
    <mergeCell ref="A15:A16"/>
    <mergeCell ref="D19:D20"/>
    <mergeCell ref="D23:D24"/>
    <mergeCell ref="A19:A20"/>
    <mergeCell ref="A23:A24"/>
    <mergeCell ref="D11:D12"/>
    <mergeCell ref="B59:B60"/>
    <mergeCell ref="C59:C60"/>
    <mergeCell ref="D59:D60"/>
    <mergeCell ref="D51:D52"/>
    <mergeCell ref="B35:B36"/>
    <mergeCell ref="C35:C36"/>
    <mergeCell ref="D39:D40"/>
    <mergeCell ref="C39:C40"/>
    <mergeCell ref="C43:C44"/>
    <mergeCell ref="D47:D48"/>
    <mergeCell ref="A27:A28"/>
    <mergeCell ref="A31:A32"/>
    <mergeCell ref="A59:A60"/>
    <mergeCell ref="A63:A64"/>
    <mergeCell ref="A39:A40"/>
    <mergeCell ref="A43:A44"/>
    <mergeCell ref="A47:A48"/>
    <mergeCell ref="A51:A52"/>
    <mergeCell ref="A35:A36"/>
    <mergeCell ref="A55:A56"/>
  </mergeCells>
  <printOptions/>
  <pageMargins left="0.7874015748031497" right="0.5905511811023623" top="0.8661417322834646" bottom="0.62992125984251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2023-07-03T00:47:04Z</cp:lastPrinted>
  <dcterms:created xsi:type="dcterms:W3CDTF">2000-09-13T06:44:27Z</dcterms:created>
  <dcterms:modified xsi:type="dcterms:W3CDTF">2023-08-06T06:04:36Z</dcterms:modified>
  <cp:category/>
  <cp:version/>
  <cp:contentType/>
  <cp:contentStatus/>
</cp:coreProperties>
</file>