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tsumi\Desktop\新しいフォルダー (2)\"/>
    </mc:Choice>
  </mc:AlternateContent>
  <bookViews>
    <workbookView xWindow="480" yWindow="45" windowWidth="10635" windowHeight="6750" tabRatio="311" firstSheet="1" activeTab="1"/>
  </bookViews>
  <sheets>
    <sheet name="チーム" sheetId="2" state="hidden" r:id="rId1"/>
    <sheet name="組み合せ" sheetId="1" r:id="rId2"/>
    <sheet name="Sheet1" sheetId="3" state="hidden" r:id="rId3"/>
  </sheets>
  <calcPr calcId="152511"/>
</workbook>
</file>

<file path=xl/calcChain.xml><?xml version="1.0" encoding="utf-8"?>
<calcChain xmlns="http://schemas.openxmlformats.org/spreadsheetml/2006/main">
  <c r="B8" i="1" l="1"/>
  <c r="C8" i="1"/>
  <c r="AE8" i="1"/>
  <c r="AF8" i="1"/>
  <c r="B12" i="1"/>
  <c r="C12" i="1"/>
  <c r="AE12" i="1"/>
  <c r="AF12" i="1"/>
  <c r="B16" i="1"/>
  <c r="C16" i="1"/>
  <c r="AE16" i="1"/>
  <c r="AF16" i="1"/>
  <c r="B20" i="1"/>
  <c r="C20" i="1"/>
  <c r="AE20" i="1"/>
  <c r="AF20" i="1"/>
  <c r="B24" i="1"/>
  <c r="C24" i="1"/>
  <c r="AE24" i="1"/>
  <c r="AF24" i="1"/>
  <c r="B28" i="1"/>
  <c r="C28" i="1"/>
  <c r="AE28" i="1"/>
  <c r="AF28" i="1"/>
  <c r="B32" i="1"/>
  <c r="C32" i="1"/>
  <c r="AE32" i="1"/>
  <c r="AF32" i="1"/>
  <c r="B36" i="1"/>
  <c r="C36" i="1"/>
  <c r="AE36" i="1"/>
  <c r="AF36" i="1"/>
  <c r="B40" i="1"/>
  <c r="C40" i="1"/>
  <c r="AE40" i="1"/>
  <c r="AF40" i="1"/>
  <c r="B44" i="1"/>
  <c r="C44" i="1"/>
  <c r="AE44" i="1"/>
  <c r="AF44" i="1"/>
  <c r="B48" i="1"/>
  <c r="C48" i="1"/>
  <c r="AE48" i="1"/>
  <c r="AF48" i="1"/>
  <c r="B52" i="1"/>
  <c r="C52" i="1"/>
  <c r="AE52" i="1"/>
  <c r="AF52" i="1"/>
  <c r="B56" i="1"/>
  <c r="C56" i="1"/>
  <c r="AE56" i="1"/>
  <c r="AF56" i="1"/>
  <c r="B60" i="1"/>
  <c r="C60" i="1"/>
  <c r="AE60" i="1"/>
  <c r="AF60" i="1"/>
  <c r="B64" i="1"/>
  <c r="C64" i="1"/>
  <c r="AE64" i="1"/>
  <c r="AF64" i="1"/>
  <c r="B68" i="1"/>
  <c r="C68" i="1"/>
  <c r="AE68" i="1"/>
  <c r="AF68" i="1"/>
  <c r="B72" i="1"/>
  <c r="C72" i="1"/>
  <c r="AE72" i="1"/>
  <c r="AF72" i="1"/>
  <c r="B76" i="1"/>
  <c r="C76" i="1"/>
  <c r="AE76" i="1"/>
  <c r="AF76" i="1"/>
  <c r="B80" i="1"/>
  <c r="C80" i="1"/>
  <c r="AE80" i="1"/>
  <c r="AF80" i="1"/>
  <c r="B84" i="1"/>
  <c r="C84" i="1"/>
  <c r="AE84" i="1"/>
  <c r="AF84" i="1"/>
  <c r="B88" i="1"/>
  <c r="C88" i="1"/>
  <c r="AE88" i="1"/>
  <c r="AF88" i="1"/>
  <c r="B92" i="1"/>
  <c r="C92" i="1"/>
  <c r="AE92" i="1"/>
  <c r="AF92" i="1"/>
  <c r="B96" i="1"/>
  <c r="C96" i="1"/>
  <c r="AE96" i="1"/>
  <c r="AF96" i="1"/>
  <c r="B100" i="1"/>
  <c r="C100" i="1"/>
  <c r="AE100" i="1"/>
  <c r="AF100" i="1"/>
</calcChain>
</file>

<file path=xl/sharedStrings.xml><?xml version="1.0" encoding="utf-8"?>
<sst xmlns="http://schemas.openxmlformats.org/spreadsheetml/2006/main" count="109" uniqueCount="108">
  <si>
    <t>期日</t>
    <rPh sb="0" eb="2">
      <t>キジツ</t>
    </rPh>
    <phoneticPr fontId="1"/>
  </si>
  <si>
    <t>会場</t>
    <rPh sb="0" eb="2">
      <t>カイジョウ</t>
    </rPh>
    <phoneticPr fontId="1"/>
  </si>
  <si>
    <t>番号</t>
    <rPh sb="0" eb="2">
      <t>バンゴウ</t>
    </rPh>
    <phoneticPr fontId="11"/>
  </si>
  <si>
    <t>チーム名</t>
    <rPh sb="3" eb="4">
      <t>メイ</t>
    </rPh>
    <phoneticPr fontId="11"/>
  </si>
  <si>
    <t>県名</t>
    <rPh sb="0" eb="2">
      <t>ケンメイ</t>
    </rPh>
    <phoneticPr fontId="11"/>
  </si>
  <si>
    <t>平成29年3月26日(日)～28日(火)</t>
    <rPh sb="0" eb="2">
      <t>ヘイセイ</t>
    </rPh>
    <rPh sb="4" eb="5">
      <t>ネン</t>
    </rPh>
    <rPh sb="6" eb="7">
      <t>ツキ</t>
    </rPh>
    <rPh sb="9" eb="10">
      <t>ヒ</t>
    </rPh>
    <rPh sb="11" eb="12">
      <t>ヒ</t>
    </rPh>
    <rPh sb="16" eb="17">
      <t>ヒ</t>
    </rPh>
    <rPh sb="18" eb="19">
      <t>ヒ</t>
    </rPh>
    <phoneticPr fontId="1"/>
  </si>
  <si>
    <t>ＪＯＣジュニアオリンピックカップ</t>
  </si>
  <si>
    <t>長野県選抜</t>
    <rPh sb="0" eb="3">
      <t>ナガノケン</t>
    </rPh>
    <rPh sb="3" eb="5">
      <t>センバツ</t>
    </rPh>
    <phoneticPr fontId="12"/>
  </si>
  <si>
    <t>オール群馬</t>
    <rPh sb="3" eb="5">
      <t>グンマ</t>
    </rPh>
    <phoneticPr fontId="12"/>
  </si>
  <si>
    <t>香川選抜</t>
    <rPh sb="0" eb="2">
      <t>カガワ</t>
    </rPh>
    <rPh sb="2" eb="4">
      <t>センバツ</t>
    </rPh>
    <phoneticPr fontId="12"/>
  </si>
  <si>
    <t>栃木県選抜</t>
    <rPh sb="0" eb="3">
      <t>トチギケン</t>
    </rPh>
    <rPh sb="3" eb="5">
      <t>センバツ</t>
    </rPh>
    <phoneticPr fontId="12"/>
  </si>
  <si>
    <t>茨城県選抜</t>
    <rPh sb="0" eb="2">
      <t>イバラギ</t>
    </rPh>
    <rPh sb="2" eb="3">
      <t>ケン</t>
    </rPh>
    <rPh sb="3" eb="5">
      <t>センバツ</t>
    </rPh>
    <phoneticPr fontId="12"/>
  </si>
  <si>
    <t>佐賀県選抜</t>
    <rPh sb="0" eb="2">
      <t>サガ</t>
    </rPh>
    <rPh sb="2" eb="3">
      <t>ケン</t>
    </rPh>
    <rPh sb="3" eb="5">
      <t>センバツ</t>
    </rPh>
    <phoneticPr fontId="12"/>
  </si>
  <si>
    <t>福島選抜</t>
    <rPh sb="0" eb="2">
      <t>フクシマ</t>
    </rPh>
    <rPh sb="2" eb="4">
      <t>センバツ</t>
    </rPh>
    <phoneticPr fontId="12"/>
  </si>
  <si>
    <t>京都選抜</t>
    <rPh sb="0" eb="2">
      <t>キョウト</t>
    </rPh>
    <rPh sb="2" eb="4">
      <t>センバツ</t>
    </rPh>
    <phoneticPr fontId="12"/>
  </si>
  <si>
    <t>愛媛選抜</t>
    <rPh sb="0" eb="2">
      <t>エヒメ</t>
    </rPh>
    <rPh sb="2" eb="4">
      <t>センバツ</t>
    </rPh>
    <phoneticPr fontId="12"/>
  </si>
  <si>
    <t>宮城県ジュニア選抜</t>
    <rPh sb="0" eb="3">
      <t>ミヤギケン</t>
    </rPh>
    <rPh sb="7" eb="9">
      <t>センバツ</t>
    </rPh>
    <phoneticPr fontId="12"/>
  </si>
  <si>
    <t>石川選抜女子チーム</t>
    <rPh sb="0" eb="2">
      <t>イシカワ</t>
    </rPh>
    <rPh sb="2" eb="4">
      <t>センバツ</t>
    </rPh>
    <rPh sb="4" eb="6">
      <t>ジョシ</t>
    </rPh>
    <phoneticPr fontId="12"/>
  </si>
  <si>
    <t>宮崎県選抜女子</t>
    <rPh sb="0" eb="3">
      <t>ミヤザキケン</t>
    </rPh>
    <rPh sb="3" eb="5">
      <t>センバツ</t>
    </rPh>
    <rPh sb="5" eb="7">
      <t>ジョシ</t>
    </rPh>
    <phoneticPr fontId="12"/>
  </si>
  <si>
    <t>山梨選抜</t>
    <rPh sb="0" eb="2">
      <t>ヤマナシ</t>
    </rPh>
    <rPh sb="2" eb="4">
      <t>センバツ</t>
    </rPh>
    <phoneticPr fontId="12"/>
  </si>
  <si>
    <t>高知選抜</t>
    <rPh sb="0" eb="2">
      <t>コウチ</t>
    </rPh>
    <rPh sb="2" eb="4">
      <t>センバツ</t>
    </rPh>
    <phoneticPr fontId="12"/>
  </si>
  <si>
    <t>島根ファイブスターズ</t>
    <rPh sb="0" eb="2">
      <t>シマネ</t>
    </rPh>
    <phoneticPr fontId="12"/>
  </si>
  <si>
    <t>神奈川選抜</t>
    <rPh sb="0" eb="3">
      <t>カナガワ</t>
    </rPh>
    <rPh sb="3" eb="5">
      <t>センバツ</t>
    </rPh>
    <phoneticPr fontId="12"/>
  </si>
  <si>
    <t>滋賀レイクス</t>
    <rPh sb="0" eb="2">
      <t>シガ</t>
    </rPh>
    <phoneticPr fontId="12"/>
  </si>
  <si>
    <t>福井県選抜</t>
    <rPh sb="0" eb="3">
      <t>フクイケン</t>
    </rPh>
    <rPh sb="3" eb="5">
      <t>センバツ</t>
    </rPh>
    <phoneticPr fontId="12"/>
  </si>
  <si>
    <t>福岡県選抜</t>
    <rPh sb="0" eb="3">
      <t>フクオカケン</t>
    </rPh>
    <rPh sb="3" eb="5">
      <t>センバツ</t>
    </rPh>
    <phoneticPr fontId="12"/>
  </si>
  <si>
    <t>奈良県選抜</t>
    <rPh sb="0" eb="3">
      <t>ナラケン</t>
    </rPh>
    <rPh sb="3" eb="5">
      <t>センバツ</t>
    </rPh>
    <phoneticPr fontId="12"/>
  </si>
  <si>
    <t>静岡県選抜</t>
    <rPh sb="0" eb="3">
      <t>シズオカケン</t>
    </rPh>
    <rPh sb="3" eb="5">
      <t>センバツ</t>
    </rPh>
    <phoneticPr fontId="12"/>
  </si>
  <si>
    <t>東京選抜Ｂ</t>
    <rPh sb="0" eb="2">
      <t>トウキョウ</t>
    </rPh>
    <rPh sb="2" eb="4">
      <t>センバツ</t>
    </rPh>
    <phoneticPr fontId="12"/>
  </si>
  <si>
    <t>熊本県選抜</t>
    <rPh sb="0" eb="3">
      <t>クマモトケン</t>
    </rPh>
    <rPh sb="3" eb="5">
      <t>センバツ</t>
    </rPh>
    <phoneticPr fontId="12"/>
  </si>
  <si>
    <t>山形県選抜</t>
    <rPh sb="0" eb="3">
      <t>ヤマガタケン</t>
    </rPh>
    <rPh sb="3" eb="5">
      <t>センバツ</t>
    </rPh>
    <phoneticPr fontId="12"/>
  </si>
  <si>
    <t>岡山県選抜</t>
    <rPh sb="0" eb="3">
      <t>オカヤマケン</t>
    </rPh>
    <rPh sb="3" eb="5">
      <t>センバツ</t>
    </rPh>
    <phoneticPr fontId="12"/>
  </si>
  <si>
    <t>鳥取県中学校選抜</t>
    <rPh sb="0" eb="3">
      <t>トットリケン</t>
    </rPh>
    <rPh sb="3" eb="6">
      <t>チュウガッコウ</t>
    </rPh>
    <rPh sb="6" eb="8">
      <t>センバツ</t>
    </rPh>
    <phoneticPr fontId="12"/>
  </si>
  <si>
    <t>和歌山選抜</t>
    <rPh sb="0" eb="3">
      <t>ワカヤマ</t>
    </rPh>
    <rPh sb="3" eb="5">
      <t>センバツ</t>
    </rPh>
    <phoneticPr fontId="12"/>
  </si>
  <si>
    <t>大分県選抜</t>
    <rPh sb="0" eb="3">
      <t>オオイタケン</t>
    </rPh>
    <rPh sb="3" eb="5">
      <t>センバツ</t>
    </rPh>
    <phoneticPr fontId="12"/>
  </si>
  <si>
    <t>青森県選抜</t>
    <rPh sb="0" eb="2">
      <t>アオモリ</t>
    </rPh>
    <rPh sb="2" eb="3">
      <t>ケン</t>
    </rPh>
    <rPh sb="3" eb="5">
      <t>センバツ</t>
    </rPh>
    <phoneticPr fontId="12"/>
  </si>
  <si>
    <t>ＡＩＣＨＩ</t>
    <phoneticPr fontId="12"/>
  </si>
  <si>
    <t>山口県選抜</t>
    <rPh sb="0" eb="3">
      <t>ヤマグチケン</t>
    </rPh>
    <rPh sb="3" eb="5">
      <t>センバツ</t>
    </rPh>
    <phoneticPr fontId="12"/>
  </si>
  <si>
    <t>岐阜県選抜</t>
    <rPh sb="0" eb="3">
      <t>ギフケン</t>
    </rPh>
    <rPh sb="3" eb="5">
      <t>センバツ</t>
    </rPh>
    <phoneticPr fontId="12"/>
  </si>
  <si>
    <t>新潟県選抜</t>
    <rPh sb="0" eb="3">
      <t>ニイガタケン</t>
    </rPh>
    <rPh sb="3" eb="5">
      <t>センバツ</t>
    </rPh>
    <phoneticPr fontId="12"/>
  </si>
  <si>
    <t>埼玉県選抜</t>
    <rPh sb="0" eb="3">
      <t>サイタマケン</t>
    </rPh>
    <rPh sb="3" eb="5">
      <t>センバツ</t>
    </rPh>
    <phoneticPr fontId="12"/>
  </si>
  <si>
    <t>北海道選抜</t>
    <rPh sb="0" eb="3">
      <t>ホッカイドウ</t>
    </rPh>
    <rPh sb="3" eb="5">
      <t>センバツ</t>
    </rPh>
    <phoneticPr fontId="12"/>
  </si>
  <si>
    <t>長崎県選抜</t>
    <rPh sb="0" eb="3">
      <t>ナガサキケン</t>
    </rPh>
    <rPh sb="3" eb="5">
      <t>センバツ</t>
    </rPh>
    <phoneticPr fontId="12"/>
  </si>
  <si>
    <t>大阪選抜</t>
    <rPh sb="0" eb="2">
      <t>オオサカ</t>
    </rPh>
    <rPh sb="2" eb="4">
      <t>センバツ</t>
    </rPh>
    <phoneticPr fontId="12"/>
  </si>
  <si>
    <t>秋田県選抜</t>
    <rPh sb="0" eb="3">
      <t>アキタケン</t>
    </rPh>
    <rPh sb="3" eb="5">
      <t>センバツ</t>
    </rPh>
    <phoneticPr fontId="12"/>
  </si>
  <si>
    <t>三重選抜</t>
    <rPh sb="0" eb="2">
      <t>ミエ</t>
    </rPh>
    <rPh sb="2" eb="4">
      <t>センバツ</t>
    </rPh>
    <phoneticPr fontId="12"/>
  </si>
  <si>
    <t>広島県選抜</t>
    <rPh sb="0" eb="3">
      <t>ヒロシマケン</t>
    </rPh>
    <rPh sb="3" eb="5">
      <t>センバツ</t>
    </rPh>
    <phoneticPr fontId="12"/>
  </si>
  <si>
    <t>沖縄県女子選抜</t>
    <rPh sb="0" eb="3">
      <t>オキナワケン</t>
    </rPh>
    <rPh sb="3" eb="5">
      <t>ジョシ</t>
    </rPh>
    <rPh sb="5" eb="7">
      <t>センバツ</t>
    </rPh>
    <phoneticPr fontId="12"/>
  </si>
  <si>
    <t>千葉県選抜</t>
    <rPh sb="0" eb="3">
      <t>チバケン</t>
    </rPh>
    <rPh sb="3" eb="5">
      <t>センバツ</t>
    </rPh>
    <phoneticPr fontId="12"/>
  </si>
  <si>
    <t>兵庫選抜</t>
    <rPh sb="0" eb="2">
      <t>ヒョウゴ</t>
    </rPh>
    <rPh sb="2" eb="4">
      <t>センバツ</t>
    </rPh>
    <phoneticPr fontId="12"/>
  </si>
  <si>
    <t>鹿児島県選抜チーム</t>
    <rPh sb="0" eb="4">
      <t>カゴシマケン</t>
    </rPh>
    <rPh sb="4" eb="6">
      <t>センバツ</t>
    </rPh>
    <phoneticPr fontId="12"/>
  </si>
  <si>
    <t>東京選抜Ａ</t>
    <rPh sb="0" eb="2">
      <t>トウキョウ</t>
    </rPh>
    <rPh sb="2" eb="4">
      <t>センバツ</t>
    </rPh>
    <phoneticPr fontId="12"/>
  </si>
  <si>
    <t>徳島選抜</t>
    <rPh sb="0" eb="2">
      <t>トクシマ</t>
    </rPh>
    <rPh sb="2" eb="4">
      <t>センバツ</t>
    </rPh>
    <phoneticPr fontId="12"/>
  </si>
  <si>
    <t>岩手県選抜</t>
    <rPh sb="0" eb="2">
      <t>イワテ</t>
    </rPh>
    <rPh sb="2" eb="3">
      <t>ケン</t>
    </rPh>
    <rPh sb="3" eb="5">
      <t>センバツ</t>
    </rPh>
    <phoneticPr fontId="12"/>
  </si>
  <si>
    <t>富山県選抜</t>
    <rPh sb="0" eb="2">
      <t>トヤマ</t>
    </rPh>
    <rPh sb="2" eb="3">
      <t>ケン</t>
    </rPh>
    <rPh sb="3" eb="5">
      <t>センバツ</t>
    </rPh>
    <phoneticPr fontId="12"/>
  </si>
  <si>
    <t>（長野県）</t>
    <rPh sb="1" eb="4">
      <t>ナガノケン</t>
    </rPh>
    <phoneticPr fontId="11"/>
  </si>
  <si>
    <t>（群馬県）</t>
    <rPh sb="1" eb="4">
      <t>グンマケン</t>
    </rPh>
    <phoneticPr fontId="11"/>
  </si>
  <si>
    <t>（香川県）</t>
    <rPh sb="1" eb="4">
      <t>カガワケン</t>
    </rPh>
    <phoneticPr fontId="11"/>
  </si>
  <si>
    <t>（茨城県）</t>
    <rPh sb="1" eb="3">
      <t>イバラキ</t>
    </rPh>
    <rPh sb="3" eb="4">
      <t>ケン</t>
    </rPh>
    <phoneticPr fontId="11"/>
  </si>
  <si>
    <t>（佐賀県）</t>
    <rPh sb="1" eb="4">
      <t>サガケン</t>
    </rPh>
    <phoneticPr fontId="11"/>
  </si>
  <si>
    <t>（福島県）</t>
    <rPh sb="1" eb="4">
      <t>フクシマケン</t>
    </rPh>
    <phoneticPr fontId="11"/>
  </si>
  <si>
    <t>（京都府）</t>
    <rPh sb="1" eb="4">
      <t>キョウトフ</t>
    </rPh>
    <phoneticPr fontId="11"/>
  </si>
  <si>
    <t>（愛媛県）</t>
    <rPh sb="1" eb="4">
      <t>エヒメケン</t>
    </rPh>
    <phoneticPr fontId="11"/>
  </si>
  <si>
    <t>（宮城県）</t>
    <rPh sb="1" eb="4">
      <t>ミヤギケン</t>
    </rPh>
    <phoneticPr fontId="11"/>
  </si>
  <si>
    <t>（石川県）</t>
    <rPh sb="1" eb="4">
      <t>イシカワケン</t>
    </rPh>
    <phoneticPr fontId="11"/>
  </si>
  <si>
    <t>（宮崎県）</t>
    <rPh sb="1" eb="4">
      <t>ミヤザキケン</t>
    </rPh>
    <phoneticPr fontId="11"/>
  </si>
  <si>
    <t>（山梨県）</t>
    <rPh sb="1" eb="3">
      <t>ヤマナシ</t>
    </rPh>
    <rPh sb="3" eb="4">
      <t>ケン</t>
    </rPh>
    <phoneticPr fontId="11"/>
  </si>
  <si>
    <t>（高知県）</t>
    <rPh sb="1" eb="4">
      <t>コウチケン</t>
    </rPh>
    <phoneticPr fontId="11"/>
  </si>
  <si>
    <t>（鳥取県）</t>
    <rPh sb="1" eb="4">
      <t>トットリケン</t>
    </rPh>
    <phoneticPr fontId="11"/>
  </si>
  <si>
    <t>（神奈川県）</t>
    <rPh sb="1" eb="5">
      <t>カナガワケン</t>
    </rPh>
    <phoneticPr fontId="11"/>
  </si>
  <si>
    <t>（滋賀県）</t>
    <rPh sb="1" eb="4">
      <t>シガケン</t>
    </rPh>
    <phoneticPr fontId="11"/>
  </si>
  <si>
    <t>（福井県）</t>
    <rPh sb="1" eb="4">
      <t>フクイケン</t>
    </rPh>
    <phoneticPr fontId="11"/>
  </si>
  <si>
    <t>（福岡県）</t>
    <rPh sb="1" eb="4">
      <t>フクオカケン</t>
    </rPh>
    <phoneticPr fontId="11"/>
  </si>
  <si>
    <t>（奈良県）</t>
    <rPh sb="1" eb="4">
      <t>ナラケン</t>
    </rPh>
    <phoneticPr fontId="11"/>
  </si>
  <si>
    <t>（静岡県）</t>
    <rPh sb="1" eb="4">
      <t>シズオカケン</t>
    </rPh>
    <phoneticPr fontId="11"/>
  </si>
  <si>
    <t>（東京都）</t>
    <rPh sb="1" eb="4">
      <t>トウキョウト</t>
    </rPh>
    <phoneticPr fontId="11"/>
  </si>
  <si>
    <t>（熊本県）</t>
    <rPh sb="1" eb="4">
      <t>クマモトケン</t>
    </rPh>
    <phoneticPr fontId="11"/>
  </si>
  <si>
    <t>（山形県）</t>
    <rPh sb="1" eb="4">
      <t>ヤマガタケン</t>
    </rPh>
    <phoneticPr fontId="11"/>
  </si>
  <si>
    <t>（岡山県）</t>
    <rPh sb="1" eb="4">
      <t>オカヤマケン</t>
    </rPh>
    <phoneticPr fontId="11"/>
  </si>
  <si>
    <t>（島根県）</t>
    <rPh sb="1" eb="4">
      <t>シマネケン</t>
    </rPh>
    <phoneticPr fontId="11"/>
  </si>
  <si>
    <t>（栃木県）</t>
    <rPh sb="1" eb="4">
      <t>トチギケン</t>
    </rPh>
    <phoneticPr fontId="11"/>
  </si>
  <si>
    <t>（和歌山県）</t>
    <rPh sb="1" eb="5">
      <t>ワカヤマケン</t>
    </rPh>
    <phoneticPr fontId="11"/>
  </si>
  <si>
    <t>（大分県）</t>
    <rPh sb="1" eb="4">
      <t>オオイタケン</t>
    </rPh>
    <phoneticPr fontId="11"/>
  </si>
  <si>
    <t>（青森県）</t>
    <rPh sb="1" eb="4">
      <t>アオモリケン</t>
    </rPh>
    <phoneticPr fontId="11"/>
  </si>
  <si>
    <t>（愛知県）</t>
    <rPh sb="1" eb="4">
      <t>アイチケン</t>
    </rPh>
    <phoneticPr fontId="11"/>
  </si>
  <si>
    <t>（山口県）</t>
    <rPh sb="1" eb="4">
      <t>ヤマグチケン</t>
    </rPh>
    <phoneticPr fontId="11"/>
  </si>
  <si>
    <t>（岐阜県）</t>
    <rPh sb="1" eb="4">
      <t>ギフケン</t>
    </rPh>
    <phoneticPr fontId="11"/>
  </si>
  <si>
    <t>（新潟県）</t>
    <rPh sb="1" eb="4">
      <t>ニイガタケン</t>
    </rPh>
    <phoneticPr fontId="11"/>
  </si>
  <si>
    <t>（埼玉県）</t>
    <rPh sb="1" eb="4">
      <t>サイタマケン</t>
    </rPh>
    <phoneticPr fontId="11"/>
  </si>
  <si>
    <t>（北海道）</t>
    <rPh sb="1" eb="4">
      <t>ホッカイドウ</t>
    </rPh>
    <phoneticPr fontId="11"/>
  </si>
  <si>
    <t>（長崎県）</t>
    <rPh sb="1" eb="4">
      <t>ナガサキケン</t>
    </rPh>
    <phoneticPr fontId="11"/>
  </si>
  <si>
    <t>（大阪府）</t>
    <rPh sb="1" eb="4">
      <t>オオサカフ</t>
    </rPh>
    <phoneticPr fontId="11"/>
  </si>
  <si>
    <t>（秋田県）</t>
    <rPh sb="1" eb="4">
      <t>アキタケン</t>
    </rPh>
    <phoneticPr fontId="11"/>
  </si>
  <si>
    <t>（三重県）</t>
    <rPh sb="1" eb="4">
      <t>ミエケン</t>
    </rPh>
    <phoneticPr fontId="11"/>
  </si>
  <si>
    <t>（広島県）</t>
    <rPh sb="1" eb="4">
      <t>ヒロシマケン</t>
    </rPh>
    <phoneticPr fontId="11"/>
  </si>
  <si>
    <t>（沖縄県）</t>
    <rPh sb="1" eb="4">
      <t>オキナワケン</t>
    </rPh>
    <phoneticPr fontId="11"/>
  </si>
  <si>
    <t>（千葉県）</t>
    <rPh sb="1" eb="4">
      <t>チバケン</t>
    </rPh>
    <phoneticPr fontId="11"/>
  </si>
  <si>
    <t>（兵庫県）</t>
    <rPh sb="1" eb="4">
      <t>ヒョウゴケン</t>
    </rPh>
    <phoneticPr fontId="11"/>
  </si>
  <si>
    <t>（鹿児島県）</t>
    <rPh sb="1" eb="5">
      <t>カゴシマケン</t>
    </rPh>
    <phoneticPr fontId="11"/>
  </si>
  <si>
    <t>（徳島県）</t>
    <rPh sb="1" eb="4">
      <t>トクシマケン</t>
    </rPh>
    <phoneticPr fontId="11"/>
  </si>
  <si>
    <t>（岩手県）</t>
    <rPh sb="1" eb="4">
      <t>イワテケン</t>
    </rPh>
    <phoneticPr fontId="11"/>
  </si>
  <si>
    <t>（富山県）</t>
    <rPh sb="1" eb="4">
      <t>トヤマケン</t>
    </rPh>
    <phoneticPr fontId="11"/>
  </si>
  <si>
    <t>東京都三鷹市大沢総合グランド、調布市西町野球場他</t>
    <rPh sb="0" eb="3">
      <t>トウキョウト</t>
    </rPh>
    <rPh sb="3" eb="5">
      <t>ミタカ</t>
    </rPh>
    <rPh sb="5" eb="6">
      <t>シ</t>
    </rPh>
    <rPh sb="6" eb="8">
      <t>オオサワ</t>
    </rPh>
    <rPh sb="8" eb="10">
      <t>ソウゴウ</t>
    </rPh>
    <rPh sb="15" eb="18">
      <t>チョウフシ</t>
    </rPh>
    <rPh sb="18" eb="19">
      <t>ニシ</t>
    </rPh>
    <rPh sb="19" eb="20">
      <t>マチ</t>
    </rPh>
    <rPh sb="20" eb="23">
      <t>ヤキュウジョウ</t>
    </rPh>
    <rPh sb="23" eb="24">
      <t>ホカ</t>
    </rPh>
    <phoneticPr fontId="1"/>
  </si>
  <si>
    <t>第13回都道府県対抗全日本中学生女子ソフトボール大会</t>
    <rPh sb="0" eb="1">
      <t>ダイ</t>
    </rPh>
    <rPh sb="3" eb="4">
      <t>カイ</t>
    </rPh>
    <rPh sb="4" eb="8">
      <t>トドウフケン</t>
    </rPh>
    <rPh sb="8" eb="10">
      <t>タイコウ</t>
    </rPh>
    <rPh sb="10" eb="13">
      <t>ゼンニホン</t>
    </rPh>
    <rPh sb="13" eb="16">
      <t>チュウガクセイ</t>
    </rPh>
    <rPh sb="16" eb="18">
      <t>ジョシ</t>
    </rPh>
    <rPh sb="24" eb="26">
      <t>タイカイ</t>
    </rPh>
    <phoneticPr fontId="1"/>
  </si>
  <si>
    <t>福岡県選抜（福岡）</t>
    <phoneticPr fontId="1"/>
  </si>
  <si>
    <t>大阪選抜（大阪）</t>
    <phoneticPr fontId="1"/>
  </si>
  <si>
    <t>ＡＩＣＨＩ（愛知）</t>
    <phoneticPr fontId="1"/>
  </si>
  <si>
    <t>長野県選抜（長野）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</si>
</sst>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Ｐ明朝"/>
      <family val="1"/>
      <charset val="128"/>
    </font>
    <font>
      <u/>
      <sz val="9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 shrinkToFit="1"/>
    </xf>
    <xf numFmtId="0" fontId="0" fillId="0" borderId="0" xfId="0" applyBorder="1"/>
    <xf numFmtId="0" fontId="13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5" fillId="0" borderId="1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5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32" workbookViewId="0">
      <selection activeCell="K45" sqref="K45"/>
    </sheetView>
  </sheetViews>
  <sheetFormatPr defaultRowHeight="13.5"/>
  <cols>
    <col min="2" max="2" width="26.5" customWidth="1"/>
    <col min="3" max="3" width="13.75" customWidth="1"/>
  </cols>
  <sheetData>
    <row r="1" spans="1:3">
      <c r="A1" t="s">
        <v>2</v>
      </c>
      <c r="B1" t="s">
        <v>3</v>
      </c>
      <c r="C1" t="s">
        <v>4</v>
      </c>
    </row>
    <row r="2" spans="1:3" ht="19.5">
      <c r="A2">
        <v>1</v>
      </c>
      <c r="B2" s="36" t="s">
        <v>7</v>
      </c>
      <c r="C2" s="37" t="s">
        <v>55</v>
      </c>
    </row>
    <row r="3" spans="1:3" ht="19.5">
      <c r="A3">
        <v>2</v>
      </c>
      <c r="B3" s="36" t="s">
        <v>8</v>
      </c>
      <c r="C3" s="37" t="s">
        <v>56</v>
      </c>
    </row>
    <row r="4" spans="1:3" ht="19.5">
      <c r="A4">
        <v>3</v>
      </c>
      <c r="B4" s="36" t="s">
        <v>9</v>
      </c>
      <c r="C4" s="37" t="s">
        <v>57</v>
      </c>
    </row>
    <row r="5" spans="1:3" ht="19.5">
      <c r="A5">
        <v>4</v>
      </c>
      <c r="B5" s="36" t="s">
        <v>11</v>
      </c>
      <c r="C5" s="37" t="s">
        <v>58</v>
      </c>
    </row>
    <row r="6" spans="1:3" ht="19.5">
      <c r="A6">
        <v>5</v>
      </c>
      <c r="B6" s="36" t="s">
        <v>12</v>
      </c>
      <c r="C6" s="37" t="s">
        <v>59</v>
      </c>
    </row>
    <row r="7" spans="1:3" ht="19.5">
      <c r="A7">
        <v>6</v>
      </c>
      <c r="B7" s="36" t="s">
        <v>13</v>
      </c>
      <c r="C7" s="37" t="s">
        <v>60</v>
      </c>
    </row>
    <row r="8" spans="1:3" ht="19.5">
      <c r="A8">
        <v>7</v>
      </c>
      <c r="B8" s="36" t="s">
        <v>14</v>
      </c>
      <c r="C8" s="37" t="s">
        <v>61</v>
      </c>
    </row>
    <row r="9" spans="1:3" ht="19.5">
      <c r="A9">
        <v>8</v>
      </c>
      <c r="B9" s="36" t="s">
        <v>15</v>
      </c>
      <c r="C9" s="37" t="s">
        <v>62</v>
      </c>
    </row>
    <row r="10" spans="1:3" ht="19.5">
      <c r="A10">
        <v>9</v>
      </c>
      <c r="B10" s="36" t="s">
        <v>16</v>
      </c>
      <c r="C10" s="37" t="s">
        <v>63</v>
      </c>
    </row>
    <row r="11" spans="1:3" ht="19.5">
      <c r="A11">
        <v>10</v>
      </c>
      <c r="B11" s="36" t="s">
        <v>17</v>
      </c>
      <c r="C11" s="37" t="s">
        <v>64</v>
      </c>
    </row>
    <row r="12" spans="1:3" ht="19.5">
      <c r="A12">
        <v>11</v>
      </c>
      <c r="B12" s="36" t="s">
        <v>18</v>
      </c>
      <c r="C12" s="37" t="s">
        <v>65</v>
      </c>
    </row>
    <row r="13" spans="1:3" ht="19.5">
      <c r="A13">
        <v>12</v>
      </c>
      <c r="B13" s="36" t="s">
        <v>19</v>
      </c>
      <c r="C13" s="37" t="s">
        <v>66</v>
      </c>
    </row>
    <row r="14" spans="1:3" ht="19.5">
      <c r="A14">
        <v>13</v>
      </c>
      <c r="B14" s="36" t="s">
        <v>20</v>
      </c>
      <c r="C14" s="37" t="s">
        <v>67</v>
      </c>
    </row>
    <row r="15" spans="1:3" ht="19.5">
      <c r="A15">
        <v>14</v>
      </c>
      <c r="B15" s="36" t="s">
        <v>32</v>
      </c>
      <c r="C15" s="37" t="s">
        <v>68</v>
      </c>
    </row>
    <row r="16" spans="1:3" ht="19.5">
      <c r="A16">
        <v>15</v>
      </c>
      <c r="B16" s="36" t="s">
        <v>22</v>
      </c>
      <c r="C16" s="37" t="s">
        <v>69</v>
      </c>
    </row>
    <row r="17" spans="1:3" ht="19.5">
      <c r="A17">
        <v>16</v>
      </c>
      <c r="B17" s="36" t="s">
        <v>23</v>
      </c>
      <c r="C17" s="37" t="s">
        <v>70</v>
      </c>
    </row>
    <row r="18" spans="1:3" ht="19.5">
      <c r="A18">
        <v>17</v>
      </c>
      <c r="B18" s="36" t="s">
        <v>24</v>
      </c>
      <c r="C18" s="37" t="s">
        <v>71</v>
      </c>
    </row>
    <row r="19" spans="1:3" ht="19.5">
      <c r="A19">
        <v>18</v>
      </c>
      <c r="B19" s="36" t="s">
        <v>25</v>
      </c>
      <c r="C19" s="37" t="s">
        <v>72</v>
      </c>
    </row>
    <row r="20" spans="1:3" ht="19.5">
      <c r="A20">
        <v>19</v>
      </c>
      <c r="B20" s="36" t="s">
        <v>26</v>
      </c>
      <c r="C20" s="37" t="s">
        <v>73</v>
      </c>
    </row>
    <row r="21" spans="1:3" ht="19.5">
      <c r="A21">
        <v>20</v>
      </c>
      <c r="B21" s="36" t="s">
        <v>27</v>
      </c>
      <c r="C21" s="37" t="s">
        <v>74</v>
      </c>
    </row>
    <row r="22" spans="1:3" ht="19.5">
      <c r="A22">
        <v>21</v>
      </c>
      <c r="B22" s="36" t="s">
        <v>28</v>
      </c>
      <c r="C22" s="37" t="s">
        <v>75</v>
      </c>
    </row>
    <row r="23" spans="1:3" ht="19.5">
      <c r="A23">
        <v>22</v>
      </c>
      <c r="B23" s="36" t="s">
        <v>29</v>
      </c>
      <c r="C23" s="37" t="s">
        <v>76</v>
      </c>
    </row>
    <row r="24" spans="1:3" ht="19.5">
      <c r="A24">
        <v>23</v>
      </c>
      <c r="B24" s="36" t="s">
        <v>30</v>
      </c>
      <c r="C24" s="37" t="s">
        <v>77</v>
      </c>
    </row>
    <row r="25" spans="1:3" ht="19.5">
      <c r="A25">
        <v>24</v>
      </c>
      <c r="B25" s="36" t="s">
        <v>31</v>
      </c>
      <c r="C25" s="37" t="s">
        <v>78</v>
      </c>
    </row>
    <row r="26" spans="1:3" ht="19.5">
      <c r="A26">
        <v>25</v>
      </c>
      <c r="B26" s="36" t="s">
        <v>21</v>
      </c>
      <c r="C26" s="37" t="s">
        <v>79</v>
      </c>
    </row>
    <row r="27" spans="1:3" ht="19.5">
      <c r="A27">
        <v>26</v>
      </c>
      <c r="B27" s="36" t="s">
        <v>10</v>
      </c>
      <c r="C27" s="37" t="s">
        <v>80</v>
      </c>
    </row>
    <row r="28" spans="1:3" ht="19.5">
      <c r="A28">
        <v>27</v>
      </c>
      <c r="B28" s="36" t="s">
        <v>33</v>
      </c>
      <c r="C28" s="37" t="s">
        <v>81</v>
      </c>
    </row>
    <row r="29" spans="1:3" ht="19.5">
      <c r="A29">
        <v>28</v>
      </c>
      <c r="B29" s="36" t="s">
        <v>34</v>
      </c>
      <c r="C29" s="37" t="s">
        <v>82</v>
      </c>
    </row>
    <row r="30" spans="1:3" ht="19.5">
      <c r="A30">
        <v>29</v>
      </c>
      <c r="B30" s="36" t="s">
        <v>35</v>
      </c>
      <c r="C30" s="37" t="s">
        <v>83</v>
      </c>
    </row>
    <row r="31" spans="1:3" ht="19.5">
      <c r="A31">
        <v>30</v>
      </c>
      <c r="B31" s="36" t="s">
        <v>36</v>
      </c>
      <c r="C31" s="37" t="s">
        <v>84</v>
      </c>
    </row>
    <row r="32" spans="1:3" ht="19.5">
      <c r="A32">
        <v>31</v>
      </c>
      <c r="B32" s="36" t="s">
        <v>37</v>
      </c>
      <c r="C32" s="37" t="s">
        <v>85</v>
      </c>
    </row>
    <row r="33" spans="1:3" ht="19.5">
      <c r="A33">
        <v>32</v>
      </c>
      <c r="B33" s="36" t="s">
        <v>38</v>
      </c>
      <c r="C33" s="37" t="s">
        <v>86</v>
      </c>
    </row>
    <row r="34" spans="1:3" ht="19.5">
      <c r="A34">
        <v>33</v>
      </c>
      <c r="B34" s="36" t="s">
        <v>39</v>
      </c>
      <c r="C34" s="37" t="s">
        <v>87</v>
      </c>
    </row>
    <row r="35" spans="1:3" ht="19.5">
      <c r="A35">
        <v>34</v>
      </c>
      <c r="B35" s="36" t="s">
        <v>40</v>
      </c>
      <c r="C35" s="37" t="s">
        <v>88</v>
      </c>
    </row>
    <row r="36" spans="1:3" ht="19.5">
      <c r="A36">
        <v>35</v>
      </c>
      <c r="B36" s="38" t="s">
        <v>41</v>
      </c>
      <c r="C36" s="37" t="s">
        <v>89</v>
      </c>
    </row>
    <row r="37" spans="1:3" ht="19.5">
      <c r="A37">
        <v>36</v>
      </c>
      <c r="B37" s="36" t="s">
        <v>42</v>
      </c>
      <c r="C37" s="37" t="s">
        <v>90</v>
      </c>
    </row>
    <row r="38" spans="1:3" ht="19.5">
      <c r="A38">
        <v>37</v>
      </c>
      <c r="B38" s="36" t="s">
        <v>43</v>
      </c>
      <c r="C38" s="37" t="s">
        <v>91</v>
      </c>
    </row>
    <row r="39" spans="1:3" ht="19.5">
      <c r="A39">
        <v>38</v>
      </c>
      <c r="B39" s="36" t="s">
        <v>44</v>
      </c>
      <c r="C39" s="37" t="s">
        <v>92</v>
      </c>
    </row>
    <row r="40" spans="1:3" ht="19.5">
      <c r="A40">
        <v>39</v>
      </c>
      <c r="B40" s="36" t="s">
        <v>45</v>
      </c>
      <c r="C40" s="37" t="s">
        <v>93</v>
      </c>
    </row>
    <row r="41" spans="1:3" ht="19.5">
      <c r="A41">
        <v>40</v>
      </c>
      <c r="B41" s="36" t="s">
        <v>46</v>
      </c>
      <c r="C41" s="37" t="s">
        <v>94</v>
      </c>
    </row>
    <row r="42" spans="1:3" ht="19.5">
      <c r="A42">
        <v>41</v>
      </c>
      <c r="B42" s="36" t="s">
        <v>47</v>
      </c>
      <c r="C42" s="37" t="s">
        <v>95</v>
      </c>
    </row>
    <row r="43" spans="1:3" ht="19.5">
      <c r="A43">
        <v>42</v>
      </c>
      <c r="B43" s="36" t="s">
        <v>48</v>
      </c>
      <c r="C43" s="37" t="s">
        <v>96</v>
      </c>
    </row>
    <row r="44" spans="1:3" ht="19.5">
      <c r="A44">
        <v>43</v>
      </c>
      <c r="B44" s="36" t="s">
        <v>49</v>
      </c>
      <c r="C44" s="37" t="s">
        <v>97</v>
      </c>
    </row>
    <row r="45" spans="1:3" ht="19.5">
      <c r="A45">
        <v>44</v>
      </c>
      <c r="B45" s="36" t="s">
        <v>50</v>
      </c>
      <c r="C45" s="37" t="s">
        <v>98</v>
      </c>
    </row>
    <row r="46" spans="1:3" ht="19.5">
      <c r="A46">
        <v>45</v>
      </c>
      <c r="B46" s="36" t="s">
        <v>51</v>
      </c>
      <c r="C46" s="37" t="s">
        <v>75</v>
      </c>
    </row>
    <row r="47" spans="1:3" ht="19.5">
      <c r="A47">
        <v>46</v>
      </c>
      <c r="B47" s="36" t="s">
        <v>52</v>
      </c>
      <c r="C47" s="37" t="s">
        <v>99</v>
      </c>
    </row>
    <row r="48" spans="1:3" ht="19.5">
      <c r="A48">
        <v>47</v>
      </c>
      <c r="B48" s="36" t="s">
        <v>53</v>
      </c>
      <c r="C48" s="37" t="s">
        <v>100</v>
      </c>
    </row>
    <row r="49" spans="1:3" ht="19.5">
      <c r="A49">
        <v>48</v>
      </c>
      <c r="B49" s="36" t="s">
        <v>54</v>
      </c>
      <c r="C49" s="37" t="s">
        <v>101</v>
      </c>
    </row>
    <row r="50" spans="1:3">
      <c r="B50" s="37"/>
      <c r="C50" s="37"/>
    </row>
  </sheetData>
  <phoneticPr fontId="1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3"/>
  <sheetViews>
    <sheetView tabSelected="1" zoomScaleNormal="100" workbookViewId="0"/>
  </sheetViews>
  <sheetFormatPr defaultRowHeight="12"/>
  <cols>
    <col min="1" max="1" width="3.25" style="55" customWidth="1"/>
    <col min="2" max="2" width="17.875" style="55" customWidth="1"/>
    <col min="3" max="3" width="7.375" style="55" customWidth="1"/>
    <col min="4" max="13" width="2.125" style="55" customWidth="1"/>
    <col min="14" max="14" width="3.625" style="55" customWidth="1"/>
    <col min="15" max="18" width="1.375" style="55" customWidth="1"/>
    <col min="19" max="19" width="3.625" style="55" customWidth="1"/>
    <col min="20" max="29" width="2.125" style="55" customWidth="1"/>
    <col min="30" max="30" width="3.125" style="55" customWidth="1"/>
    <col min="31" max="31" width="17.875" style="55" customWidth="1"/>
    <col min="32" max="32" width="7.375" style="55" customWidth="1"/>
    <col min="33" max="16384" width="9" style="55"/>
  </cols>
  <sheetData>
    <row r="1" spans="1:34" ht="30.75" customHeight="1">
      <c r="B1" s="78" t="s">
        <v>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56"/>
    </row>
    <row r="2" spans="1:34" ht="22.5" customHeight="1">
      <c r="A2" s="80" t="s">
        <v>103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4" ht="12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4" ht="19.5" customHeight="1">
      <c r="A4" s="57"/>
      <c r="B4" s="4"/>
      <c r="C4" s="12"/>
      <c r="D4" s="12"/>
      <c r="E4" s="58" t="s">
        <v>0</v>
      </c>
      <c r="F4" s="58"/>
      <c r="G4" s="58"/>
      <c r="H4" s="58" t="s">
        <v>5</v>
      </c>
      <c r="AD4" s="59"/>
      <c r="AE4" s="59"/>
      <c r="AF4" s="59"/>
      <c r="AG4" s="60"/>
      <c r="AH4" s="60"/>
    </row>
    <row r="5" spans="1:34" ht="19.5" customHeight="1">
      <c r="A5" s="57"/>
      <c r="B5" s="4"/>
      <c r="C5" s="12"/>
      <c r="D5" s="12"/>
      <c r="E5" s="58" t="s">
        <v>1</v>
      </c>
      <c r="F5" s="58"/>
      <c r="G5" s="58"/>
      <c r="H5" s="58" t="s">
        <v>102</v>
      </c>
      <c r="AD5" s="59"/>
      <c r="AE5" s="59"/>
      <c r="AF5" s="59"/>
      <c r="AG5" s="60"/>
      <c r="AH5" s="60"/>
    </row>
    <row r="6" spans="1:34" ht="15.75" customHeight="1">
      <c r="A6" s="57"/>
      <c r="B6" s="4"/>
      <c r="C6" s="12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T6" s="86"/>
      <c r="U6" s="85"/>
      <c r="V6" s="85"/>
      <c r="W6" s="61"/>
      <c r="X6" s="84"/>
      <c r="Y6" s="84"/>
      <c r="Z6" s="84"/>
      <c r="AA6" s="84"/>
      <c r="AB6" s="84"/>
      <c r="AC6" s="84"/>
      <c r="AD6" s="84"/>
      <c r="AE6" s="84"/>
      <c r="AF6" s="59"/>
      <c r="AG6" s="60"/>
      <c r="AH6" s="60"/>
    </row>
    <row r="7" spans="1:34" ht="15.75" customHeight="1">
      <c r="D7" s="103"/>
      <c r="E7" s="104"/>
      <c r="F7" s="104"/>
      <c r="G7" s="104"/>
      <c r="H7" s="104"/>
      <c r="I7" s="103"/>
      <c r="J7" s="104"/>
      <c r="K7" s="104"/>
      <c r="L7" s="104"/>
      <c r="M7" s="62"/>
      <c r="N7" s="107"/>
      <c r="O7" s="104"/>
      <c r="P7" s="104"/>
      <c r="Q7" s="104"/>
      <c r="R7" s="104"/>
      <c r="S7" s="104"/>
      <c r="T7" s="63"/>
      <c r="U7" s="103"/>
      <c r="V7" s="104"/>
      <c r="W7" s="104"/>
      <c r="X7" s="104"/>
      <c r="Y7" s="103"/>
      <c r="Z7" s="107"/>
      <c r="AA7" s="83"/>
      <c r="AB7" s="83"/>
      <c r="AC7" s="83"/>
    </row>
    <row r="8" spans="1:34" ht="8.1" customHeight="1" thickBot="1">
      <c r="A8" s="99">
        <v>1</v>
      </c>
      <c r="B8" s="98" t="str">
        <f>VLOOKUP(A8,チーム!$A$2:$C$49,2,FALSE)</f>
        <v>長野県選抜</v>
      </c>
      <c r="C8" s="82" t="str">
        <f>VLOOKUP(A8,チーム!$A$2:$C$49,3,FALSE)</f>
        <v>（長野県）</v>
      </c>
      <c r="D8" s="40"/>
      <c r="E8" s="41"/>
      <c r="F8" s="41"/>
      <c r="G8" s="41"/>
      <c r="H8" s="39">
        <v>1</v>
      </c>
      <c r="I8" s="17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46">
        <v>1</v>
      </c>
      <c r="Z8" s="51"/>
      <c r="AA8" s="51"/>
      <c r="AB8" s="64"/>
      <c r="AC8" s="64"/>
      <c r="AD8" s="99">
        <v>25</v>
      </c>
      <c r="AE8" s="100" t="str">
        <f>VLOOKUP(AD8,チーム!$A$2:$C$49,2,FALSE)</f>
        <v>島根ファイブスターズ</v>
      </c>
      <c r="AF8" s="82" t="str">
        <f>VLOOKUP(AD8,チーム!$A$2:$C$49,3,FALSE)</f>
        <v>（島根県）</v>
      </c>
    </row>
    <row r="9" spans="1:34" ht="8.1" customHeight="1" thickTop="1">
      <c r="A9" s="99"/>
      <c r="B9" s="98"/>
      <c r="C9" s="82"/>
      <c r="D9" s="16"/>
      <c r="E9" s="17"/>
      <c r="F9" s="17"/>
      <c r="G9" s="17"/>
      <c r="H9" s="90"/>
      <c r="I9" s="19"/>
      <c r="J9" s="19"/>
      <c r="K9" s="19"/>
      <c r="L9" s="17"/>
      <c r="M9" s="17"/>
      <c r="N9" s="17"/>
      <c r="O9" s="17"/>
      <c r="P9" s="17"/>
      <c r="Q9" s="17"/>
      <c r="R9" s="17"/>
      <c r="S9" s="31"/>
      <c r="T9" s="31"/>
      <c r="U9" s="31"/>
      <c r="V9" s="65"/>
      <c r="W9" s="65"/>
      <c r="X9" s="31"/>
      <c r="Y9" s="95"/>
      <c r="Z9" s="66"/>
      <c r="AA9" s="20"/>
      <c r="AB9" s="20"/>
      <c r="AC9" s="20"/>
      <c r="AD9" s="99"/>
      <c r="AE9" s="100"/>
      <c r="AF9" s="82"/>
    </row>
    <row r="10" spans="1:34" ht="8.1" customHeight="1">
      <c r="A10" s="2"/>
      <c r="B10" s="7"/>
      <c r="C10" s="6"/>
      <c r="D10" s="22"/>
      <c r="E10" s="23"/>
      <c r="F10" s="31"/>
      <c r="G10" s="31"/>
      <c r="H10" s="90"/>
      <c r="I10" s="19"/>
      <c r="J10" s="19"/>
      <c r="K10" s="19"/>
      <c r="L10" s="17"/>
      <c r="M10" s="17"/>
      <c r="N10" s="17"/>
      <c r="O10" s="17"/>
      <c r="P10" s="17"/>
      <c r="Q10" s="17"/>
      <c r="R10" s="17"/>
      <c r="S10" s="31"/>
      <c r="T10" s="31"/>
      <c r="U10" s="31"/>
      <c r="V10" s="65"/>
      <c r="W10" s="65"/>
      <c r="X10" s="31"/>
      <c r="Y10" s="95"/>
      <c r="Z10" s="25"/>
      <c r="AA10" s="17"/>
      <c r="AB10" s="16"/>
      <c r="AC10" s="17"/>
      <c r="AD10" s="2"/>
      <c r="AE10" s="11"/>
      <c r="AF10" s="6"/>
    </row>
    <row r="11" spans="1:34" ht="8.1" customHeight="1" thickBot="1">
      <c r="A11" s="2"/>
      <c r="B11" s="7"/>
      <c r="C11" s="6"/>
      <c r="D11" s="22"/>
      <c r="E11" s="23"/>
      <c r="F11" s="31"/>
      <c r="G11" s="92"/>
      <c r="H11" s="43"/>
      <c r="I11" s="41"/>
      <c r="J11" s="39">
        <v>2</v>
      </c>
      <c r="K11" s="19"/>
      <c r="L11" s="17"/>
      <c r="M11" s="17"/>
      <c r="N11" s="17"/>
      <c r="O11" s="17"/>
      <c r="P11" s="17"/>
      <c r="Q11" s="17"/>
      <c r="R11" s="17"/>
      <c r="S11" s="31"/>
      <c r="T11" s="31"/>
      <c r="U11" s="31"/>
      <c r="V11" s="65"/>
      <c r="W11" s="46">
        <v>0</v>
      </c>
      <c r="X11" s="51"/>
      <c r="Y11" s="52"/>
      <c r="Z11" s="93"/>
      <c r="AA11" s="17"/>
      <c r="AB11" s="16"/>
      <c r="AC11" s="17"/>
      <c r="AD11" s="2"/>
      <c r="AE11" s="8"/>
      <c r="AF11" s="6"/>
    </row>
    <row r="12" spans="1:34" ht="8.1" customHeight="1" thickTop="1" thickBot="1">
      <c r="A12" s="99">
        <v>2</v>
      </c>
      <c r="B12" s="98" t="str">
        <f>VLOOKUP(A12,チーム!$A$2:$C$49,2,FALSE)</f>
        <v>オール群馬</v>
      </c>
      <c r="C12" s="82" t="str">
        <f>VLOOKUP(A12,チーム!$A$2:$C$49,3,FALSE)</f>
        <v>（群馬県）</v>
      </c>
      <c r="D12" s="40"/>
      <c r="E12" s="41"/>
      <c r="F12" s="39">
        <v>15</v>
      </c>
      <c r="G12" s="94"/>
      <c r="H12" s="17"/>
      <c r="I12" s="17"/>
      <c r="J12" s="90"/>
      <c r="K12" s="19"/>
      <c r="L12" s="17"/>
      <c r="M12" s="17"/>
      <c r="N12" s="17"/>
      <c r="O12" s="17"/>
      <c r="P12" s="17"/>
      <c r="Q12" s="17"/>
      <c r="R12" s="17"/>
      <c r="S12" s="31"/>
      <c r="T12" s="31"/>
      <c r="U12" s="31"/>
      <c r="V12" s="65"/>
      <c r="W12" s="95"/>
      <c r="X12" s="67"/>
      <c r="Y12" s="47"/>
      <c r="Z12" s="92"/>
      <c r="AA12" s="46">
        <v>7</v>
      </c>
      <c r="AB12" s="64"/>
      <c r="AC12" s="64"/>
      <c r="AD12" s="99">
        <v>26</v>
      </c>
      <c r="AE12" s="98" t="str">
        <f>VLOOKUP(AD12,チーム!$A$2:$C$49,2,FALSE)</f>
        <v>栃木県選抜</v>
      </c>
      <c r="AF12" s="82" t="str">
        <f>VLOOKUP(AD12,チーム!$A$2:$C$49,3,FALSE)</f>
        <v>（栃木県）</v>
      </c>
    </row>
    <row r="13" spans="1:34" ht="8.1" customHeight="1" thickTop="1">
      <c r="A13" s="99"/>
      <c r="B13" s="98"/>
      <c r="C13" s="82"/>
      <c r="D13" s="16"/>
      <c r="E13" s="17"/>
      <c r="F13" s="90"/>
      <c r="G13" s="24"/>
      <c r="H13" s="88"/>
      <c r="I13" s="17"/>
      <c r="J13" s="90"/>
      <c r="K13" s="19"/>
      <c r="L13" s="17"/>
      <c r="M13" s="17"/>
      <c r="N13" s="17"/>
      <c r="O13" s="17"/>
      <c r="P13" s="17"/>
      <c r="Q13" s="17"/>
      <c r="R13" s="17"/>
      <c r="S13" s="31"/>
      <c r="T13" s="31"/>
      <c r="U13" s="31"/>
      <c r="V13" s="65"/>
      <c r="W13" s="95"/>
      <c r="X13" s="67"/>
      <c r="Y13" s="87"/>
      <c r="Z13" s="31"/>
      <c r="AA13" s="87"/>
      <c r="AB13" s="20"/>
      <c r="AC13" s="20"/>
      <c r="AD13" s="99"/>
      <c r="AE13" s="98"/>
      <c r="AF13" s="82"/>
    </row>
    <row r="14" spans="1:34" ht="8.1" customHeight="1" thickBot="1">
      <c r="A14" s="2"/>
      <c r="B14" s="7"/>
      <c r="C14" s="6"/>
      <c r="D14" s="16"/>
      <c r="E14" s="92"/>
      <c r="F14" s="91"/>
      <c r="G14" s="42"/>
      <c r="H14" s="88"/>
      <c r="I14" s="17"/>
      <c r="J14" s="44"/>
      <c r="K14" s="19"/>
      <c r="L14" s="17"/>
      <c r="M14" s="17"/>
      <c r="N14" s="17"/>
      <c r="O14" s="17"/>
      <c r="P14" s="17"/>
      <c r="Q14" s="17"/>
      <c r="R14" s="17"/>
      <c r="S14" s="31"/>
      <c r="T14" s="31"/>
      <c r="U14" s="31"/>
      <c r="V14" s="65"/>
      <c r="W14" s="20"/>
      <c r="X14" s="66"/>
      <c r="Y14" s="87"/>
      <c r="Z14" s="51"/>
      <c r="AA14" s="102"/>
      <c r="AB14" s="92"/>
      <c r="AC14" s="16"/>
      <c r="AD14" s="2"/>
      <c r="AE14" s="8"/>
      <c r="AF14" s="6"/>
    </row>
    <row r="15" spans="1:34" ht="8.1" customHeight="1" thickTop="1">
      <c r="A15" s="2"/>
      <c r="B15" s="7"/>
      <c r="C15" s="6"/>
      <c r="D15" s="16"/>
      <c r="E15" s="94"/>
      <c r="F15" s="88"/>
      <c r="G15" s="20"/>
      <c r="H15" s="39">
        <v>0</v>
      </c>
      <c r="I15" s="17"/>
      <c r="J15" s="44"/>
      <c r="K15" s="19"/>
      <c r="L15" s="17"/>
      <c r="M15" s="17"/>
      <c r="N15" s="17"/>
      <c r="O15" s="17"/>
      <c r="P15" s="17"/>
      <c r="Q15" s="17"/>
      <c r="R15" s="17"/>
      <c r="S15" s="31"/>
      <c r="T15" s="31"/>
      <c r="U15" s="31"/>
      <c r="V15" s="31"/>
      <c r="W15" s="20"/>
      <c r="X15" s="66"/>
      <c r="Y15" s="20">
        <v>8</v>
      </c>
      <c r="Z15" s="31"/>
      <c r="AA15" s="95"/>
      <c r="AB15" s="93"/>
      <c r="AC15" s="16"/>
      <c r="AD15" s="2"/>
      <c r="AE15" s="8"/>
      <c r="AF15" s="6"/>
    </row>
    <row r="16" spans="1:34" ht="8.1" customHeight="1">
      <c r="A16" s="99">
        <v>3</v>
      </c>
      <c r="B16" s="98" t="str">
        <f>VLOOKUP(A16,チーム!$A$2:$C$49,2,FALSE)</f>
        <v>香川選抜</v>
      </c>
      <c r="C16" s="82" t="str">
        <f>VLOOKUP(A16,チーム!$A$2:$C$49,3,FALSE)</f>
        <v>（香川県）</v>
      </c>
      <c r="D16" s="27"/>
      <c r="E16" s="29"/>
      <c r="F16" s="96"/>
      <c r="G16" s="20"/>
      <c r="H16" s="17"/>
      <c r="I16" s="17"/>
      <c r="J16" s="44"/>
      <c r="K16" s="19"/>
      <c r="L16" s="17"/>
      <c r="M16" s="17"/>
      <c r="N16" s="17"/>
      <c r="O16" s="17"/>
      <c r="P16" s="17"/>
      <c r="Q16" s="17"/>
      <c r="R16" s="17"/>
      <c r="S16" s="31"/>
      <c r="T16" s="31"/>
      <c r="U16" s="31"/>
      <c r="V16" s="31"/>
      <c r="W16" s="31"/>
      <c r="X16" s="67"/>
      <c r="Y16" s="31"/>
      <c r="Z16" s="31"/>
      <c r="AA16" s="95"/>
      <c r="AB16" s="68"/>
      <c r="AC16" s="69"/>
      <c r="AD16" s="99">
        <v>27</v>
      </c>
      <c r="AE16" s="98" t="str">
        <f>VLOOKUP(AD16,チーム!$A$2:$C$49,2,FALSE)</f>
        <v>和歌山選抜</v>
      </c>
      <c r="AF16" s="82" t="str">
        <f>VLOOKUP(AD16,チーム!$A$2:$C$49,3,FALSE)</f>
        <v>（和歌山県）</v>
      </c>
    </row>
    <row r="17" spans="1:32" ht="8.1" customHeight="1">
      <c r="A17" s="99"/>
      <c r="B17" s="98"/>
      <c r="C17" s="82"/>
      <c r="D17" s="23"/>
      <c r="E17" s="19"/>
      <c r="F17" s="39">
        <v>8</v>
      </c>
      <c r="G17" s="17"/>
      <c r="H17" s="17"/>
      <c r="I17" s="17"/>
      <c r="J17" s="44"/>
      <c r="K17" s="19"/>
      <c r="L17" s="17"/>
      <c r="M17" s="17"/>
      <c r="N17" s="17"/>
      <c r="O17" s="17"/>
      <c r="P17" s="17"/>
      <c r="Q17" s="17"/>
      <c r="R17" s="17"/>
      <c r="S17" s="31"/>
      <c r="T17" s="31"/>
      <c r="U17" s="31"/>
      <c r="V17" s="31"/>
      <c r="W17" s="31"/>
      <c r="X17" s="67"/>
      <c r="Y17" s="31"/>
      <c r="Z17" s="20"/>
      <c r="AA17" s="46">
        <v>0</v>
      </c>
      <c r="AB17" s="20"/>
      <c r="AC17" s="20"/>
      <c r="AD17" s="99"/>
      <c r="AE17" s="98"/>
      <c r="AF17" s="82"/>
    </row>
    <row r="18" spans="1:32" ht="8.1" customHeight="1" thickBot="1">
      <c r="A18" s="2"/>
      <c r="B18" s="7"/>
      <c r="C18" s="6"/>
      <c r="D18" s="22"/>
      <c r="E18" s="19"/>
      <c r="F18" s="16"/>
      <c r="G18" s="16"/>
      <c r="H18" s="31"/>
      <c r="I18" s="92"/>
      <c r="J18" s="43"/>
      <c r="K18" s="41"/>
      <c r="L18" s="39">
        <v>5</v>
      </c>
      <c r="M18" s="17"/>
      <c r="N18" s="17"/>
      <c r="O18" s="17"/>
      <c r="P18" s="17"/>
      <c r="Q18" s="17"/>
      <c r="R18" s="17"/>
      <c r="S18" s="54"/>
      <c r="T18" s="31"/>
      <c r="U18" s="39">
        <v>6</v>
      </c>
      <c r="V18" s="51"/>
      <c r="W18" s="42"/>
      <c r="X18" s="93"/>
      <c r="Y18" s="17"/>
      <c r="Z18" s="16"/>
      <c r="AA18" s="16"/>
      <c r="AB18" s="20"/>
      <c r="AC18" s="17"/>
      <c r="AD18" s="2"/>
      <c r="AE18" s="8"/>
      <c r="AF18" s="6"/>
    </row>
    <row r="19" spans="1:32" ht="8.1" customHeight="1" thickTop="1">
      <c r="A19" s="2"/>
      <c r="B19" s="12"/>
      <c r="C19" s="6"/>
      <c r="D19" s="22"/>
      <c r="E19" s="19"/>
      <c r="F19" s="16"/>
      <c r="G19" s="16"/>
      <c r="H19" s="31"/>
      <c r="I19" s="94"/>
      <c r="J19" s="17"/>
      <c r="K19" s="17"/>
      <c r="L19" s="90"/>
      <c r="M19" s="17"/>
      <c r="N19" s="108" t="s">
        <v>107</v>
      </c>
      <c r="O19" s="109"/>
      <c r="P19" s="109"/>
      <c r="Q19" s="109"/>
      <c r="R19" s="109"/>
      <c r="S19" s="108" t="s">
        <v>106</v>
      </c>
      <c r="T19" s="31"/>
      <c r="U19" s="87"/>
      <c r="V19" s="31"/>
      <c r="W19" s="49"/>
      <c r="X19" s="92"/>
      <c r="Y19" s="17"/>
      <c r="Z19" s="16"/>
      <c r="AA19" s="16"/>
      <c r="AB19" s="20"/>
      <c r="AC19" s="17"/>
      <c r="AD19" s="2"/>
      <c r="AE19" s="8"/>
      <c r="AF19" s="6"/>
    </row>
    <row r="20" spans="1:32" ht="8.1" customHeight="1" thickBot="1">
      <c r="A20" s="99">
        <v>4</v>
      </c>
      <c r="B20" s="98" t="str">
        <f>VLOOKUP(A20,チーム!$A$2:$C$49,2,FALSE)</f>
        <v>茨城県選抜</v>
      </c>
      <c r="C20" s="82" t="str">
        <f>VLOOKUP(A20,チーム!$A$2:$C$49,3,FALSE)</f>
        <v>（茨城県）</v>
      </c>
      <c r="D20" s="23"/>
      <c r="E20" s="19"/>
      <c r="F20" s="39">
        <v>2</v>
      </c>
      <c r="G20" s="17"/>
      <c r="H20" s="17"/>
      <c r="I20" s="24"/>
      <c r="J20" s="17"/>
      <c r="K20" s="17"/>
      <c r="L20" s="90"/>
      <c r="M20" s="17"/>
      <c r="N20" s="108"/>
      <c r="O20" s="109"/>
      <c r="P20" s="110"/>
      <c r="Q20" s="111"/>
      <c r="R20" s="109"/>
      <c r="S20" s="108"/>
      <c r="T20" s="31"/>
      <c r="U20" s="87"/>
      <c r="V20" s="31"/>
      <c r="W20" s="70"/>
      <c r="X20" s="20"/>
      <c r="Y20" s="20"/>
      <c r="Z20" s="20"/>
      <c r="AA20" s="46">
        <v>6</v>
      </c>
      <c r="AB20" s="64"/>
      <c r="AC20" s="64"/>
      <c r="AD20" s="99">
        <v>28</v>
      </c>
      <c r="AE20" s="98" t="str">
        <f>VLOOKUP(AD20,チーム!$A$2:$C$49,2,FALSE)</f>
        <v>大分県選抜</v>
      </c>
      <c r="AF20" s="82" t="str">
        <f>VLOOKUP(AD20,チーム!$A$2:$C$49,3,FALSE)</f>
        <v>（大分県）</v>
      </c>
    </row>
    <row r="21" spans="1:32" ht="8.1" customHeight="1" thickTop="1">
      <c r="A21" s="99"/>
      <c r="B21" s="98"/>
      <c r="C21" s="82"/>
      <c r="D21" s="21"/>
      <c r="E21" s="26"/>
      <c r="F21" s="88"/>
      <c r="G21" s="17"/>
      <c r="H21" s="17"/>
      <c r="I21" s="24"/>
      <c r="J21" s="17"/>
      <c r="K21" s="17"/>
      <c r="L21" s="44"/>
      <c r="M21" s="17"/>
      <c r="N21" s="108"/>
      <c r="O21" s="109"/>
      <c r="P21" s="111"/>
      <c r="Q21" s="111"/>
      <c r="R21" s="109"/>
      <c r="S21" s="108"/>
      <c r="T21" s="31"/>
      <c r="U21" s="47"/>
      <c r="V21" s="20"/>
      <c r="W21" s="47"/>
      <c r="X21" s="31"/>
      <c r="Y21" s="31"/>
      <c r="Z21" s="31"/>
      <c r="AA21" s="87"/>
      <c r="AB21" s="20"/>
      <c r="AC21" s="20"/>
      <c r="AD21" s="99"/>
      <c r="AE21" s="98"/>
      <c r="AF21" s="82"/>
    </row>
    <row r="22" spans="1:32" ht="8.1" customHeight="1" thickBot="1">
      <c r="A22" s="2"/>
      <c r="B22" s="12"/>
      <c r="C22" s="6"/>
      <c r="D22" s="16"/>
      <c r="E22" s="94"/>
      <c r="F22" s="89"/>
      <c r="G22" s="41"/>
      <c r="H22" s="39">
        <v>1</v>
      </c>
      <c r="I22" s="24"/>
      <c r="J22" s="17"/>
      <c r="K22" s="17"/>
      <c r="L22" s="44"/>
      <c r="M22" s="17"/>
      <c r="N22" s="108"/>
      <c r="O22" s="109"/>
      <c r="P22" s="111"/>
      <c r="Q22" s="111"/>
      <c r="R22" s="109"/>
      <c r="S22" s="108"/>
      <c r="T22" s="31"/>
      <c r="U22" s="47"/>
      <c r="V22" s="20"/>
      <c r="W22" s="47"/>
      <c r="X22" s="31"/>
      <c r="Y22" s="46">
        <v>0</v>
      </c>
      <c r="Z22" s="64"/>
      <c r="AA22" s="102"/>
      <c r="AB22" s="92"/>
      <c r="AC22" s="16"/>
      <c r="AD22" s="2"/>
      <c r="AE22" s="8"/>
      <c r="AF22" s="6"/>
    </row>
    <row r="23" spans="1:32" ht="8.1" customHeight="1" thickTop="1">
      <c r="A23" s="2"/>
      <c r="B23" s="7"/>
      <c r="C23" s="6"/>
      <c r="D23" s="16"/>
      <c r="E23" s="92"/>
      <c r="F23" s="90"/>
      <c r="G23" s="24"/>
      <c r="H23" s="88"/>
      <c r="I23" s="30"/>
      <c r="J23" s="17"/>
      <c r="K23" s="17"/>
      <c r="L23" s="44"/>
      <c r="M23" s="17"/>
      <c r="N23" s="108"/>
      <c r="O23" s="109"/>
      <c r="P23" s="111"/>
      <c r="Q23" s="111"/>
      <c r="R23" s="109"/>
      <c r="S23" s="108"/>
      <c r="T23" s="31"/>
      <c r="U23" s="47"/>
      <c r="V23" s="31"/>
      <c r="W23" s="47"/>
      <c r="X23" s="31"/>
      <c r="Y23" s="95"/>
      <c r="Z23" s="66"/>
      <c r="AA23" s="95"/>
      <c r="AB23" s="93"/>
      <c r="AC23" s="16"/>
      <c r="AD23" s="2"/>
      <c r="AE23" s="8"/>
      <c r="AF23" s="6"/>
    </row>
    <row r="24" spans="1:32" ht="8.1" customHeight="1" thickBot="1">
      <c r="A24" s="99">
        <v>5</v>
      </c>
      <c r="B24" s="98" t="str">
        <f>VLOOKUP(A24,チーム!$A$2:$C$49,2,FALSE)</f>
        <v>佐賀県選抜</v>
      </c>
      <c r="C24" s="82" t="str">
        <f>VLOOKUP(A24,チーム!$A$2:$C$49,3,FALSE)</f>
        <v>（佐賀県）</v>
      </c>
      <c r="D24" s="40"/>
      <c r="E24" s="41"/>
      <c r="F24" s="101"/>
      <c r="G24" s="28"/>
      <c r="H24" s="88"/>
      <c r="I24" s="30"/>
      <c r="J24" s="88"/>
      <c r="K24" s="17"/>
      <c r="L24" s="44"/>
      <c r="M24" s="17"/>
      <c r="N24" s="108"/>
      <c r="O24" s="109"/>
      <c r="P24" s="111"/>
      <c r="Q24" s="111"/>
      <c r="R24" s="109"/>
      <c r="S24" s="108"/>
      <c r="T24" s="31"/>
      <c r="U24" s="47"/>
      <c r="V24" s="31"/>
      <c r="W24" s="87"/>
      <c r="X24" s="31"/>
      <c r="Y24" s="95"/>
      <c r="Z24" s="25"/>
      <c r="AA24" s="95"/>
      <c r="AB24" s="68"/>
      <c r="AC24" s="69"/>
      <c r="AD24" s="99">
        <v>29</v>
      </c>
      <c r="AE24" s="98" t="str">
        <f>VLOOKUP(AD24,チーム!$A$2:$C$49,2,FALSE)</f>
        <v>青森県選抜</v>
      </c>
      <c r="AF24" s="82" t="str">
        <f>VLOOKUP(AD24,チーム!$A$2:$C$49,3,FALSE)</f>
        <v>（青森県）</v>
      </c>
    </row>
    <row r="25" spans="1:32" ht="8.1" customHeight="1" thickTop="1" thickBot="1">
      <c r="A25" s="99"/>
      <c r="B25" s="98"/>
      <c r="C25" s="82"/>
      <c r="D25" s="23"/>
      <c r="E25" s="19"/>
      <c r="F25" s="39">
        <v>3</v>
      </c>
      <c r="G25" s="94"/>
      <c r="H25" s="45"/>
      <c r="I25" s="42"/>
      <c r="J25" s="88"/>
      <c r="K25" s="17"/>
      <c r="L25" s="44"/>
      <c r="M25" s="17"/>
      <c r="N25" s="108"/>
      <c r="O25" s="109"/>
      <c r="P25" s="111"/>
      <c r="Q25" s="111"/>
      <c r="R25" s="109"/>
      <c r="S25" s="108"/>
      <c r="T25" s="31"/>
      <c r="U25" s="47"/>
      <c r="V25" s="31"/>
      <c r="W25" s="87"/>
      <c r="X25" s="64"/>
      <c r="Y25" s="52"/>
      <c r="Z25" s="93"/>
      <c r="AA25" s="46">
        <v>3</v>
      </c>
      <c r="AB25" s="20"/>
      <c r="AC25" s="20"/>
      <c r="AD25" s="99"/>
      <c r="AE25" s="98"/>
      <c r="AF25" s="82"/>
    </row>
    <row r="26" spans="1:32" ht="8.1" customHeight="1" thickTop="1">
      <c r="A26" s="2"/>
      <c r="B26" s="7"/>
      <c r="C26" s="6"/>
      <c r="D26" s="22"/>
      <c r="E26" s="23"/>
      <c r="F26" s="31"/>
      <c r="G26" s="92"/>
      <c r="H26" s="44"/>
      <c r="I26" s="17"/>
      <c r="J26" s="39">
        <v>1</v>
      </c>
      <c r="K26" s="17"/>
      <c r="L26" s="44"/>
      <c r="M26" s="17"/>
      <c r="N26" s="108"/>
      <c r="O26" s="109"/>
      <c r="P26" s="111"/>
      <c r="Q26" s="111"/>
      <c r="R26" s="109"/>
      <c r="S26" s="108"/>
      <c r="T26" s="31"/>
      <c r="U26" s="47"/>
      <c r="V26" s="31"/>
      <c r="W26" s="46">
        <v>1</v>
      </c>
      <c r="X26" s="20"/>
      <c r="Y26" s="47"/>
      <c r="Z26" s="92"/>
      <c r="AA26" s="17"/>
      <c r="AB26" s="16"/>
      <c r="AC26" s="17"/>
      <c r="AD26" s="2"/>
      <c r="AE26" s="8"/>
      <c r="AF26" s="6"/>
    </row>
    <row r="27" spans="1:32" ht="8.1" customHeight="1">
      <c r="A27" s="2"/>
      <c r="B27" s="7"/>
      <c r="C27" s="6"/>
      <c r="D27" s="22"/>
      <c r="E27" s="23"/>
      <c r="F27" s="31"/>
      <c r="G27" s="17"/>
      <c r="H27" s="90"/>
      <c r="I27" s="17"/>
      <c r="J27" s="17"/>
      <c r="K27" s="17"/>
      <c r="L27" s="44"/>
      <c r="M27" s="17"/>
      <c r="N27" s="108"/>
      <c r="O27" s="109"/>
      <c r="P27" s="111"/>
      <c r="Q27" s="111"/>
      <c r="R27" s="109"/>
      <c r="S27" s="108"/>
      <c r="T27" s="31"/>
      <c r="U27" s="47"/>
      <c r="V27" s="31"/>
      <c r="W27" s="31"/>
      <c r="X27" s="31"/>
      <c r="Y27" s="87"/>
      <c r="Z27" s="31"/>
      <c r="AA27" s="17"/>
      <c r="AB27" s="16"/>
      <c r="AC27" s="17"/>
      <c r="AD27" s="2"/>
      <c r="AE27" s="8"/>
      <c r="AF27" s="6"/>
    </row>
    <row r="28" spans="1:32" ht="8.1" customHeight="1" thickBot="1">
      <c r="A28" s="99">
        <v>6</v>
      </c>
      <c r="B28" s="98" t="str">
        <f>VLOOKUP(A28,チーム!$A$2:$C$49,2,FALSE)</f>
        <v>福島選抜</v>
      </c>
      <c r="C28" s="82" t="str">
        <f>VLOOKUP(A28,チーム!$A$2:$C$49,3,FALSE)</f>
        <v>（福島県）</v>
      </c>
      <c r="D28" s="40"/>
      <c r="E28" s="41"/>
      <c r="F28" s="41"/>
      <c r="G28" s="41"/>
      <c r="H28" s="90"/>
      <c r="I28" s="17"/>
      <c r="J28" s="17"/>
      <c r="K28" s="17"/>
      <c r="L28" s="44"/>
      <c r="M28" s="17"/>
      <c r="N28" s="108"/>
      <c r="O28" s="109"/>
      <c r="P28" s="111"/>
      <c r="Q28" s="111"/>
      <c r="R28" s="109"/>
      <c r="S28" s="108"/>
      <c r="T28" s="35"/>
      <c r="U28" s="47"/>
      <c r="V28" s="31"/>
      <c r="W28" s="31"/>
      <c r="X28" s="31"/>
      <c r="Y28" s="87"/>
      <c r="Z28" s="51"/>
      <c r="AA28" s="64"/>
      <c r="AB28" s="64"/>
      <c r="AC28" s="64"/>
      <c r="AD28" s="99">
        <v>30</v>
      </c>
      <c r="AE28" s="98" t="str">
        <f>VLOOKUP(AD28,チーム!$A$2:$C$49,2,FALSE)</f>
        <v>ＡＩＣＨＩ</v>
      </c>
      <c r="AF28" s="82" t="str">
        <f>VLOOKUP(AD28,チーム!$A$2:$C$49,3,FALSE)</f>
        <v>（愛知県）</v>
      </c>
    </row>
    <row r="29" spans="1:32" ht="8.1" customHeight="1" thickTop="1">
      <c r="A29" s="99"/>
      <c r="B29" s="98"/>
      <c r="C29" s="82"/>
      <c r="D29" s="16"/>
      <c r="E29" s="17"/>
      <c r="F29" s="17"/>
      <c r="G29" s="17"/>
      <c r="H29" s="39">
        <v>2</v>
      </c>
      <c r="I29" s="16"/>
      <c r="J29" s="17"/>
      <c r="K29" s="17"/>
      <c r="L29" s="44"/>
      <c r="M29" s="17"/>
      <c r="N29" s="108"/>
      <c r="O29" s="109"/>
      <c r="P29" s="111"/>
      <c r="Q29" s="111"/>
      <c r="R29" s="109"/>
      <c r="S29" s="108"/>
      <c r="T29" s="31"/>
      <c r="U29" s="47"/>
      <c r="V29" s="31"/>
      <c r="W29" s="31"/>
      <c r="X29" s="31"/>
      <c r="Y29" s="46">
        <v>7</v>
      </c>
      <c r="Z29" s="31"/>
      <c r="AA29" s="31"/>
      <c r="AB29" s="20"/>
      <c r="AC29" s="20"/>
      <c r="AD29" s="99"/>
      <c r="AE29" s="98"/>
      <c r="AF29" s="82"/>
    </row>
    <row r="30" spans="1:32" ht="8.1" customHeight="1" thickBot="1">
      <c r="A30" s="2"/>
      <c r="B30" s="7"/>
      <c r="C30" s="6"/>
      <c r="D30" s="22"/>
      <c r="E30" s="19"/>
      <c r="F30" s="17"/>
      <c r="G30" s="17"/>
      <c r="H30" s="16"/>
      <c r="I30" s="16"/>
      <c r="J30" s="31"/>
      <c r="K30" s="92"/>
      <c r="L30" s="43"/>
      <c r="M30" s="41"/>
      <c r="N30" s="108"/>
      <c r="O30" s="109"/>
      <c r="P30" s="111"/>
      <c r="Q30" s="111"/>
      <c r="R30" s="109"/>
      <c r="S30" s="108"/>
      <c r="T30" s="51"/>
      <c r="U30" s="48"/>
      <c r="V30" s="92"/>
      <c r="W30" s="16"/>
      <c r="X30" s="16"/>
      <c r="Y30" s="16"/>
      <c r="Z30" s="31"/>
      <c r="AA30" s="31"/>
      <c r="AB30" s="20"/>
      <c r="AC30" s="17"/>
      <c r="AD30" s="2"/>
      <c r="AE30" s="8"/>
      <c r="AF30" s="6"/>
    </row>
    <row r="31" spans="1:32" ht="8.1" customHeight="1" thickTop="1">
      <c r="A31" s="2"/>
      <c r="B31" s="7"/>
      <c r="C31" s="6"/>
      <c r="D31" s="22"/>
      <c r="E31" s="19"/>
      <c r="F31" s="17"/>
      <c r="G31" s="17"/>
      <c r="H31" s="16"/>
      <c r="I31" s="16"/>
      <c r="J31" s="31"/>
      <c r="K31" s="94"/>
      <c r="L31" s="17"/>
      <c r="M31" s="53"/>
      <c r="N31" s="108"/>
      <c r="O31" s="109"/>
      <c r="P31" s="111"/>
      <c r="Q31" s="111"/>
      <c r="R31" s="109"/>
      <c r="S31" s="108"/>
      <c r="T31" s="31"/>
      <c r="U31" s="28"/>
      <c r="V31" s="93"/>
      <c r="W31" s="16"/>
      <c r="X31" s="16"/>
      <c r="Y31" s="16"/>
      <c r="Z31" s="31"/>
      <c r="AA31" s="31"/>
      <c r="AB31" s="20"/>
      <c r="AC31" s="17"/>
      <c r="AD31" s="2"/>
      <c r="AE31" s="8"/>
      <c r="AF31" s="6"/>
    </row>
    <row r="32" spans="1:32" ht="8.1" customHeight="1" thickBot="1">
      <c r="A32" s="99">
        <v>7</v>
      </c>
      <c r="B32" s="98" t="str">
        <f>VLOOKUP(A32,チーム!$A$2:$C$49,2,FALSE)</f>
        <v>京都選抜</v>
      </c>
      <c r="C32" s="82" t="str">
        <f>VLOOKUP(A32,チーム!$A$2:$C$49,3,FALSE)</f>
        <v>（京都府）</v>
      </c>
      <c r="D32" s="40"/>
      <c r="E32" s="41"/>
      <c r="F32" s="41"/>
      <c r="G32" s="41"/>
      <c r="H32" s="39">
        <v>7</v>
      </c>
      <c r="I32" s="17"/>
      <c r="J32" s="17"/>
      <c r="K32" s="24"/>
      <c r="L32" s="17"/>
      <c r="M32" s="17"/>
      <c r="N32" s="108"/>
      <c r="O32" s="109"/>
      <c r="P32" s="111"/>
      <c r="Q32" s="111"/>
      <c r="R32" s="109"/>
      <c r="S32" s="108"/>
      <c r="T32" s="31"/>
      <c r="U32" s="31"/>
      <c r="V32" s="67"/>
      <c r="W32" s="31"/>
      <c r="X32" s="31"/>
      <c r="Y32" s="46">
        <v>0</v>
      </c>
      <c r="Z32" s="17"/>
      <c r="AA32" s="17"/>
      <c r="AB32" s="69"/>
      <c r="AC32" s="69"/>
      <c r="AD32" s="99">
        <v>31</v>
      </c>
      <c r="AE32" s="98" t="str">
        <f>VLOOKUP(AD32,チーム!$A$2:$C$49,2,FALSE)</f>
        <v>山口県選抜</v>
      </c>
      <c r="AF32" s="82" t="str">
        <f>VLOOKUP(AD32,チーム!$A$2:$C$49,3,FALSE)</f>
        <v>（山口県）</v>
      </c>
    </row>
    <row r="33" spans="1:32" ht="8.1" customHeight="1" thickTop="1">
      <c r="A33" s="99"/>
      <c r="B33" s="98"/>
      <c r="C33" s="82"/>
      <c r="D33" s="23"/>
      <c r="E33" s="17"/>
      <c r="F33" s="17"/>
      <c r="G33" s="17"/>
      <c r="H33" s="90"/>
      <c r="I33" s="17"/>
      <c r="J33" s="17"/>
      <c r="K33" s="24"/>
      <c r="L33" s="17"/>
      <c r="M33" s="17"/>
      <c r="N33" s="108"/>
      <c r="O33" s="109"/>
      <c r="P33" s="111"/>
      <c r="Q33" s="111"/>
      <c r="R33" s="109"/>
      <c r="S33" s="108"/>
      <c r="T33" s="31"/>
      <c r="U33" s="31"/>
      <c r="V33" s="66"/>
      <c r="W33" s="20"/>
      <c r="X33" s="20"/>
      <c r="Y33" s="95"/>
      <c r="Z33" s="71"/>
      <c r="AA33" s="72"/>
      <c r="AB33" s="20"/>
      <c r="AC33" s="20"/>
      <c r="AD33" s="99"/>
      <c r="AE33" s="98"/>
      <c r="AF33" s="82"/>
    </row>
    <row r="34" spans="1:32" ht="8.1" customHeight="1">
      <c r="A34" s="2"/>
      <c r="B34" s="7"/>
      <c r="C34" s="6"/>
      <c r="D34" s="22"/>
      <c r="E34" s="16"/>
      <c r="F34" s="31"/>
      <c r="G34" s="31"/>
      <c r="H34" s="90"/>
      <c r="I34" s="17"/>
      <c r="J34" s="17"/>
      <c r="K34" s="24"/>
      <c r="L34" s="17"/>
      <c r="M34" s="17"/>
      <c r="N34" s="108"/>
      <c r="O34" s="109"/>
      <c r="P34" s="111"/>
      <c r="Q34" s="111"/>
      <c r="R34" s="109"/>
      <c r="S34" s="108"/>
      <c r="T34" s="31"/>
      <c r="U34" s="31"/>
      <c r="V34" s="66"/>
      <c r="W34" s="20"/>
      <c r="X34" s="20"/>
      <c r="Y34" s="95"/>
      <c r="Z34" s="25"/>
      <c r="AA34" s="17"/>
      <c r="AB34" s="16"/>
      <c r="AC34" s="17"/>
      <c r="AD34" s="2"/>
      <c r="AE34" s="8"/>
      <c r="AF34" s="6"/>
    </row>
    <row r="35" spans="1:32" ht="8.1" customHeight="1" thickBot="1">
      <c r="A35" s="2"/>
      <c r="B35" s="7"/>
      <c r="C35" s="6"/>
      <c r="D35" s="22"/>
      <c r="E35" s="16"/>
      <c r="F35" s="31"/>
      <c r="G35" s="92"/>
      <c r="H35" s="43"/>
      <c r="I35" s="41"/>
      <c r="J35" s="39">
        <v>3</v>
      </c>
      <c r="K35" s="24"/>
      <c r="L35" s="17"/>
      <c r="M35" s="17"/>
      <c r="N35" s="108"/>
      <c r="O35" s="109"/>
      <c r="P35" s="111"/>
      <c r="Q35" s="111"/>
      <c r="R35" s="109"/>
      <c r="S35" s="108"/>
      <c r="T35" s="31"/>
      <c r="U35" s="31"/>
      <c r="V35" s="67"/>
      <c r="W35" s="46">
        <v>13</v>
      </c>
      <c r="X35" s="51"/>
      <c r="Y35" s="52"/>
      <c r="Z35" s="93"/>
      <c r="AA35" s="17"/>
      <c r="AB35" s="16"/>
      <c r="AC35" s="17"/>
      <c r="AD35" s="2"/>
      <c r="AE35" s="8"/>
      <c r="AF35" s="6"/>
    </row>
    <row r="36" spans="1:32" ht="8.1" customHeight="1" thickTop="1" thickBot="1">
      <c r="A36" s="99">
        <v>8</v>
      </c>
      <c r="B36" s="98" t="str">
        <f>VLOOKUP(A36,チーム!$A$2:$C$49,2,FALSE)</f>
        <v>愛媛選抜</v>
      </c>
      <c r="C36" s="82" t="str">
        <f>VLOOKUP(A36,チーム!$A$2:$C$49,3,FALSE)</f>
        <v>（愛媛県）</v>
      </c>
      <c r="D36" s="23"/>
      <c r="E36" s="17"/>
      <c r="F36" s="39">
        <v>0</v>
      </c>
      <c r="G36" s="94"/>
      <c r="H36" s="17"/>
      <c r="I36" s="17"/>
      <c r="J36" s="90"/>
      <c r="K36" s="24"/>
      <c r="L36" s="17"/>
      <c r="M36" s="17"/>
      <c r="N36" s="108"/>
      <c r="O36" s="109"/>
      <c r="P36" s="111"/>
      <c r="Q36" s="111"/>
      <c r="R36" s="109"/>
      <c r="S36" s="108"/>
      <c r="T36" s="31"/>
      <c r="U36" s="31"/>
      <c r="V36" s="67"/>
      <c r="W36" s="87"/>
      <c r="X36" s="31"/>
      <c r="Y36" s="47"/>
      <c r="Z36" s="92"/>
      <c r="AA36" s="46">
        <v>7</v>
      </c>
      <c r="AB36" s="64"/>
      <c r="AC36" s="64"/>
      <c r="AD36" s="99">
        <v>32</v>
      </c>
      <c r="AE36" s="98" t="str">
        <f>VLOOKUP(AD36,チーム!$A$2:$C$49,2,FALSE)</f>
        <v>岐阜県選抜</v>
      </c>
      <c r="AF36" s="82" t="str">
        <f>VLOOKUP(AD36,チーム!$A$2:$C$49,3,FALSE)</f>
        <v>（岐阜県）</v>
      </c>
    </row>
    <row r="37" spans="1:32" ht="8.1" customHeight="1" thickTop="1">
      <c r="A37" s="99"/>
      <c r="B37" s="98"/>
      <c r="C37" s="82"/>
      <c r="D37" s="21"/>
      <c r="E37" s="26"/>
      <c r="F37" s="88"/>
      <c r="G37" s="24"/>
      <c r="H37" s="88"/>
      <c r="I37" s="17"/>
      <c r="J37" s="90"/>
      <c r="K37" s="24"/>
      <c r="L37" s="17"/>
      <c r="M37" s="17"/>
      <c r="N37" s="108"/>
      <c r="O37" s="109"/>
      <c r="P37" s="109"/>
      <c r="Q37" s="109"/>
      <c r="R37" s="109"/>
      <c r="S37" s="108"/>
      <c r="T37" s="31"/>
      <c r="U37" s="31"/>
      <c r="V37" s="67"/>
      <c r="W37" s="87"/>
      <c r="X37" s="31"/>
      <c r="Y37" s="87"/>
      <c r="Z37" s="31"/>
      <c r="AA37" s="87"/>
      <c r="AB37" s="20"/>
      <c r="AC37" s="20"/>
      <c r="AD37" s="99"/>
      <c r="AE37" s="98"/>
      <c r="AF37" s="82"/>
    </row>
    <row r="38" spans="1:32" ht="8.1" customHeight="1" thickBot="1">
      <c r="A38" s="2"/>
      <c r="B38" s="7"/>
      <c r="C38" s="6"/>
      <c r="D38" s="16"/>
      <c r="E38" s="94"/>
      <c r="F38" s="89"/>
      <c r="G38" s="42"/>
      <c r="H38" s="88"/>
      <c r="I38" s="17"/>
      <c r="J38" s="44"/>
      <c r="K38" s="24"/>
      <c r="L38" s="17"/>
      <c r="M38" s="17"/>
      <c r="N38" s="108"/>
      <c r="O38" s="110"/>
      <c r="P38" s="110"/>
      <c r="Q38" s="110"/>
      <c r="R38" s="110"/>
      <c r="S38" s="108"/>
      <c r="T38" s="31"/>
      <c r="U38" s="31"/>
      <c r="V38" s="67"/>
      <c r="W38" s="70"/>
      <c r="X38" s="20"/>
      <c r="Y38" s="87"/>
      <c r="Z38" s="51"/>
      <c r="AA38" s="102"/>
      <c r="AB38" s="92"/>
      <c r="AC38" s="16"/>
      <c r="AD38" s="2"/>
      <c r="AE38" s="8"/>
      <c r="AF38" s="6"/>
    </row>
    <row r="39" spans="1:32" ht="8.1" customHeight="1" thickTop="1">
      <c r="A39" s="2"/>
      <c r="B39" s="7"/>
      <c r="C39" s="6"/>
      <c r="D39" s="16"/>
      <c r="E39" s="92"/>
      <c r="F39" s="90"/>
      <c r="G39" s="17"/>
      <c r="H39" s="39">
        <v>0</v>
      </c>
      <c r="I39" s="17"/>
      <c r="J39" s="44"/>
      <c r="K39" s="24"/>
      <c r="L39" s="17"/>
      <c r="M39" s="17"/>
      <c r="N39" s="108"/>
      <c r="O39" s="110"/>
      <c r="P39" s="110"/>
      <c r="Q39" s="111"/>
      <c r="R39" s="110"/>
      <c r="S39" s="108"/>
      <c r="T39" s="31"/>
      <c r="U39" s="31"/>
      <c r="V39" s="67"/>
      <c r="W39" s="70"/>
      <c r="X39" s="20"/>
      <c r="Y39" s="46">
        <v>2</v>
      </c>
      <c r="Z39" s="31"/>
      <c r="AA39" s="95"/>
      <c r="AB39" s="93"/>
      <c r="AC39" s="16"/>
      <c r="AD39" s="2"/>
      <c r="AE39" s="12"/>
      <c r="AF39" s="6"/>
    </row>
    <row r="40" spans="1:32" ht="8.1" customHeight="1" thickBot="1">
      <c r="A40" s="99">
        <v>9</v>
      </c>
      <c r="B40" s="98" t="str">
        <f>VLOOKUP(A40,チーム!$A$2:$C$49,2,FALSE)</f>
        <v>宮城県ジュニア選抜</v>
      </c>
      <c r="C40" s="82" t="str">
        <f>VLOOKUP(A40,チーム!$A$2:$C$49,3,FALSE)</f>
        <v>（宮城県）</v>
      </c>
      <c r="D40" s="40"/>
      <c r="E40" s="41"/>
      <c r="F40" s="101"/>
      <c r="G40" s="17"/>
      <c r="H40" s="17"/>
      <c r="I40" s="17"/>
      <c r="J40" s="44"/>
      <c r="K40" s="24"/>
      <c r="L40" s="17"/>
      <c r="M40" s="17"/>
      <c r="N40" s="108"/>
      <c r="O40" s="110"/>
      <c r="P40" s="111"/>
      <c r="Q40" s="111"/>
      <c r="R40" s="110"/>
      <c r="S40" s="108"/>
      <c r="T40" s="31"/>
      <c r="U40" s="31"/>
      <c r="V40" s="67"/>
      <c r="W40" s="47"/>
      <c r="X40" s="31"/>
      <c r="Y40" s="31"/>
      <c r="Z40" s="31"/>
      <c r="AA40" s="95"/>
      <c r="AB40" s="68"/>
      <c r="AC40" s="69"/>
      <c r="AD40" s="99">
        <v>33</v>
      </c>
      <c r="AE40" s="98" t="str">
        <f>VLOOKUP(AD40,チーム!$A$2:$C$49,2,FALSE)</f>
        <v>新潟県選抜</v>
      </c>
      <c r="AF40" s="82" t="str">
        <f>VLOOKUP(AD40,チーム!$A$2:$C$49,3,FALSE)</f>
        <v>（新潟県）</v>
      </c>
    </row>
    <row r="41" spans="1:32" ht="8.1" customHeight="1" thickTop="1">
      <c r="A41" s="99"/>
      <c r="B41" s="98"/>
      <c r="C41" s="82"/>
      <c r="D41" s="23"/>
      <c r="E41" s="17"/>
      <c r="F41" s="39">
        <v>9</v>
      </c>
      <c r="G41" s="17"/>
      <c r="H41" s="17"/>
      <c r="I41" s="17"/>
      <c r="J41" s="44"/>
      <c r="K41" s="24"/>
      <c r="L41" s="88"/>
      <c r="M41" s="17"/>
      <c r="N41" s="108"/>
      <c r="O41" s="110"/>
      <c r="P41" s="111"/>
      <c r="Q41" s="111"/>
      <c r="R41" s="110"/>
      <c r="S41" s="108"/>
      <c r="T41" s="31"/>
      <c r="U41" s="95"/>
      <c r="V41" s="67"/>
      <c r="W41" s="47"/>
      <c r="X41" s="31"/>
      <c r="Y41" s="31"/>
      <c r="Z41" s="20"/>
      <c r="AA41" s="46">
        <v>0</v>
      </c>
      <c r="AB41" s="20"/>
      <c r="AC41" s="20"/>
      <c r="AD41" s="99"/>
      <c r="AE41" s="98"/>
      <c r="AF41" s="82"/>
    </row>
    <row r="42" spans="1:32" ht="8.1" customHeight="1" thickBot="1">
      <c r="A42" s="2"/>
      <c r="B42" s="7"/>
      <c r="C42" s="6"/>
      <c r="D42" s="22"/>
      <c r="E42" s="17"/>
      <c r="F42" s="16"/>
      <c r="G42" s="16"/>
      <c r="H42" s="31"/>
      <c r="I42" s="92"/>
      <c r="J42" s="43"/>
      <c r="K42" s="42"/>
      <c r="L42" s="88"/>
      <c r="M42" s="17"/>
      <c r="N42" s="108"/>
      <c r="O42" s="60"/>
      <c r="P42" s="111"/>
      <c r="Q42" s="111"/>
      <c r="R42" s="109"/>
      <c r="S42" s="108"/>
      <c r="T42" s="31"/>
      <c r="U42" s="95"/>
      <c r="V42" s="73"/>
      <c r="W42" s="50"/>
      <c r="X42" s="92"/>
      <c r="Y42" s="17"/>
      <c r="Z42" s="16"/>
      <c r="AA42" s="16"/>
      <c r="AB42" s="20"/>
      <c r="AC42" s="17"/>
      <c r="AD42" s="2"/>
      <c r="AE42" s="12"/>
      <c r="AF42" s="6"/>
    </row>
    <row r="43" spans="1:32" ht="8.1" customHeight="1" thickTop="1">
      <c r="A43" s="2"/>
      <c r="B43" s="7"/>
      <c r="C43" s="6"/>
      <c r="D43" s="22"/>
      <c r="E43" s="17"/>
      <c r="F43" s="16"/>
      <c r="G43" s="16"/>
      <c r="H43" s="31"/>
      <c r="I43" s="94"/>
      <c r="J43" s="17"/>
      <c r="K43" s="17"/>
      <c r="L43" s="39">
        <v>3</v>
      </c>
      <c r="M43" s="17"/>
      <c r="N43" s="109"/>
      <c r="O43" s="112"/>
      <c r="P43" s="111"/>
      <c r="Q43" s="111"/>
      <c r="R43" s="112"/>
      <c r="S43" s="59"/>
      <c r="T43" s="31"/>
      <c r="U43" s="39">
        <v>0</v>
      </c>
      <c r="V43" s="65"/>
      <c r="W43" s="24"/>
      <c r="X43" s="93"/>
      <c r="Y43" s="17"/>
      <c r="Z43" s="16"/>
      <c r="AA43" s="16"/>
      <c r="AB43" s="20"/>
      <c r="AC43" s="17"/>
      <c r="AD43" s="2"/>
      <c r="AE43" s="13"/>
      <c r="AF43" s="6"/>
    </row>
    <row r="44" spans="1:32" ht="8.1" customHeight="1">
      <c r="A44" s="99">
        <v>10</v>
      </c>
      <c r="B44" s="98" t="str">
        <f>VLOOKUP(A44,チーム!$A$2:$C$49,2,FALSE)</f>
        <v>石川選抜女子チーム</v>
      </c>
      <c r="C44" s="82" t="str">
        <f>VLOOKUP(A44,チーム!$A$2:$C$49,3,FALSE)</f>
        <v>（石川県）</v>
      </c>
      <c r="D44" s="23"/>
      <c r="E44" s="17"/>
      <c r="F44" s="39">
        <v>0</v>
      </c>
      <c r="G44" s="17"/>
      <c r="H44" s="17"/>
      <c r="I44" s="24"/>
      <c r="J44" s="17"/>
      <c r="K44" s="17"/>
      <c r="L44" s="17"/>
      <c r="M44" s="17"/>
      <c r="N44" s="109"/>
      <c r="O44" s="112"/>
      <c r="P44" s="111"/>
      <c r="Q44" s="111"/>
      <c r="R44" s="112"/>
      <c r="S44" s="59"/>
      <c r="T44" s="31"/>
      <c r="U44" s="31"/>
      <c r="V44" s="65"/>
      <c r="W44" s="20"/>
      <c r="X44" s="66"/>
      <c r="Y44" s="20"/>
      <c r="Z44" s="20"/>
      <c r="AA44" s="46">
        <v>2</v>
      </c>
      <c r="AB44" s="20"/>
      <c r="AC44" s="20"/>
      <c r="AD44" s="99">
        <v>34</v>
      </c>
      <c r="AE44" s="98" t="str">
        <f>VLOOKUP(AD44,チーム!$A$2:$C$49,2,FALSE)</f>
        <v>埼玉県選抜</v>
      </c>
      <c r="AF44" s="82" t="str">
        <f>VLOOKUP(AD44,チーム!$A$2:$C$49,3,FALSE)</f>
        <v>（埼玉県）</v>
      </c>
    </row>
    <row r="45" spans="1:32" ht="8.1" customHeight="1">
      <c r="A45" s="99"/>
      <c r="B45" s="98"/>
      <c r="C45" s="82"/>
      <c r="D45" s="21"/>
      <c r="E45" s="26"/>
      <c r="F45" s="88"/>
      <c r="G45" s="17"/>
      <c r="H45" s="17"/>
      <c r="I45" s="24"/>
      <c r="J45" s="17"/>
      <c r="K45" s="17"/>
      <c r="L45" s="17"/>
      <c r="M45" s="17"/>
      <c r="N45" s="109"/>
      <c r="O45" s="112"/>
      <c r="P45" s="111"/>
      <c r="Q45" s="111"/>
      <c r="R45" s="112"/>
      <c r="S45" s="59"/>
      <c r="T45" s="31"/>
      <c r="U45" s="31"/>
      <c r="V45" s="20"/>
      <c r="W45" s="31"/>
      <c r="X45" s="67"/>
      <c r="Y45" s="31"/>
      <c r="Z45" s="31"/>
      <c r="AA45" s="95"/>
      <c r="AB45" s="71"/>
      <c r="AC45" s="72"/>
      <c r="AD45" s="99"/>
      <c r="AE45" s="98"/>
      <c r="AF45" s="82"/>
    </row>
    <row r="46" spans="1:32" ht="8.1" customHeight="1" thickBot="1">
      <c r="A46" s="2"/>
      <c r="B46" s="7"/>
      <c r="C46" s="6"/>
      <c r="D46" s="16"/>
      <c r="E46" s="94"/>
      <c r="F46" s="89"/>
      <c r="G46" s="41"/>
      <c r="H46" s="39">
        <v>5</v>
      </c>
      <c r="I46" s="24"/>
      <c r="J46" s="17"/>
      <c r="K46" s="17"/>
      <c r="L46" s="17"/>
      <c r="M46" s="17"/>
      <c r="N46" s="109"/>
      <c r="O46" s="112"/>
      <c r="P46" s="111"/>
      <c r="Q46" s="111"/>
      <c r="R46" s="112"/>
      <c r="S46" s="59"/>
      <c r="T46" s="31"/>
      <c r="U46" s="31"/>
      <c r="V46" s="20"/>
      <c r="W46" s="31"/>
      <c r="X46" s="67"/>
      <c r="Y46" s="46">
        <v>6</v>
      </c>
      <c r="Z46" s="64"/>
      <c r="AA46" s="97"/>
      <c r="AB46" s="93"/>
      <c r="AC46" s="16"/>
      <c r="AD46" s="2"/>
      <c r="AE46" s="12"/>
      <c r="AF46" s="6"/>
    </row>
    <row r="47" spans="1:32" ht="8.1" customHeight="1" thickTop="1">
      <c r="A47" s="2"/>
      <c r="B47" s="7"/>
      <c r="C47" s="6"/>
      <c r="D47" s="16"/>
      <c r="E47" s="92"/>
      <c r="F47" s="90"/>
      <c r="G47" s="17"/>
      <c r="H47" s="90"/>
      <c r="I47" s="32"/>
      <c r="J47" s="17"/>
      <c r="K47" s="17"/>
      <c r="L47" s="17"/>
      <c r="M47" s="17"/>
      <c r="N47" s="109"/>
      <c r="O47" s="112"/>
      <c r="P47" s="111"/>
      <c r="Q47" s="111"/>
      <c r="R47" s="112"/>
      <c r="S47" s="59"/>
      <c r="T47" s="31"/>
      <c r="U47" s="31"/>
      <c r="V47" s="65"/>
      <c r="W47" s="31"/>
      <c r="X47" s="67"/>
      <c r="Y47" s="87"/>
      <c r="Z47" s="20"/>
      <c r="AA47" s="87"/>
      <c r="AB47" s="92"/>
      <c r="AC47" s="16"/>
      <c r="AD47" s="2"/>
      <c r="AE47" s="8"/>
      <c r="AF47" s="6"/>
    </row>
    <row r="48" spans="1:32" ht="8.1" customHeight="1" thickBot="1">
      <c r="A48" s="99">
        <v>11</v>
      </c>
      <c r="B48" s="98" t="str">
        <f>VLOOKUP(A48,チーム!$A$2:$C$49,2,FALSE)</f>
        <v>宮崎県選抜女子</v>
      </c>
      <c r="C48" s="82" t="str">
        <f>VLOOKUP(A48,チーム!$A$2:$C$49,3,FALSE)</f>
        <v>（宮崎県）</v>
      </c>
      <c r="D48" s="40"/>
      <c r="E48" s="41"/>
      <c r="F48" s="101"/>
      <c r="G48" s="31"/>
      <c r="H48" s="90"/>
      <c r="I48" s="32"/>
      <c r="J48" s="88"/>
      <c r="K48" s="17"/>
      <c r="L48" s="17"/>
      <c r="M48" s="17"/>
      <c r="N48" s="109"/>
      <c r="O48" s="112"/>
      <c r="P48" s="111"/>
      <c r="Q48" s="111"/>
      <c r="R48" s="112"/>
      <c r="S48" s="59"/>
      <c r="T48" s="31"/>
      <c r="U48" s="31"/>
      <c r="V48" s="65"/>
      <c r="W48" s="95"/>
      <c r="X48" s="67"/>
      <c r="Y48" s="87"/>
      <c r="Z48" s="17"/>
      <c r="AA48" s="87"/>
      <c r="AB48" s="64"/>
      <c r="AC48" s="64"/>
      <c r="AD48" s="99">
        <v>35</v>
      </c>
      <c r="AE48" s="98" t="str">
        <f>VLOOKUP(AD48,チーム!$A$2:$C$49,2,FALSE)</f>
        <v>北海道選抜</v>
      </c>
      <c r="AF48" s="82" t="str">
        <f>VLOOKUP(AD48,チーム!$A$2:$C$49,3,FALSE)</f>
        <v>（北海道）</v>
      </c>
    </row>
    <row r="49" spans="1:32" ht="8.1" customHeight="1" thickTop="1" thickBot="1">
      <c r="A49" s="99"/>
      <c r="B49" s="98"/>
      <c r="C49" s="82"/>
      <c r="D49" s="23"/>
      <c r="E49" s="17"/>
      <c r="F49" s="39">
        <v>3</v>
      </c>
      <c r="G49" s="92"/>
      <c r="H49" s="43"/>
      <c r="I49" s="42"/>
      <c r="J49" s="88"/>
      <c r="K49" s="20"/>
      <c r="L49" s="17"/>
      <c r="M49" s="17"/>
      <c r="N49" s="109"/>
      <c r="O49" s="112"/>
      <c r="P49" s="111"/>
      <c r="Q49" s="111"/>
      <c r="R49" s="112"/>
      <c r="S49" s="59"/>
      <c r="T49" s="31"/>
      <c r="U49" s="31"/>
      <c r="V49" s="65"/>
      <c r="W49" s="95"/>
      <c r="X49" s="74"/>
      <c r="Y49" s="48"/>
      <c r="Z49" s="92"/>
      <c r="AA49" s="46">
        <v>3</v>
      </c>
      <c r="AB49" s="20"/>
      <c r="AC49" s="20"/>
      <c r="AD49" s="99"/>
      <c r="AE49" s="98"/>
      <c r="AF49" s="82"/>
    </row>
    <row r="50" spans="1:32" ht="8.1" customHeight="1" thickTop="1">
      <c r="A50" s="2"/>
      <c r="B50" s="7"/>
      <c r="C50" s="6"/>
      <c r="D50" s="22"/>
      <c r="E50" s="16"/>
      <c r="F50" s="31"/>
      <c r="G50" s="94"/>
      <c r="H50" s="17"/>
      <c r="I50" s="17"/>
      <c r="J50" s="39">
        <v>2</v>
      </c>
      <c r="K50" s="20"/>
      <c r="L50" s="17"/>
      <c r="M50" s="17"/>
      <c r="N50" s="109"/>
      <c r="O50" s="112"/>
      <c r="P50" s="111"/>
      <c r="Q50" s="111"/>
      <c r="R50" s="112"/>
      <c r="S50" s="59"/>
      <c r="T50" s="31"/>
      <c r="U50" s="31"/>
      <c r="V50" s="65"/>
      <c r="W50" s="46">
        <v>3</v>
      </c>
      <c r="X50" s="20"/>
      <c r="Y50" s="31"/>
      <c r="Z50" s="93"/>
      <c r="AA50" s="17"/>
      <c r="AB50" s="16"/>
      <c r="AC50" s="17"/>
      <c r="AD50" s="2"/>
      <c r="AE50" s="8"/>
      <c r="AF50" s="6"/>
    </row>
    <row r="51" spans="1:32" ht="8.1" customHeight="1">
      <c r="A51" s="2"/>
      <c r="B51" s="7"/>
      <c r="C51" s="6"/>
      <c r="D51" s="22"/>
      <c r="E51" s="16"/>
      <c r="F51" s="31"/>
      <c r="G51" s="24"/>
      <c r="H51" s="88"/>
      <c r="I51" s="17"/>
      <c r="J51" s="17"/>
      <c r="K51" s="17"/>
      <c r="L51" s="17"/>
      <c r="M51" s="17"/>
      <c r="N51" s="109"/>
      <c r="O51" s="112"/>
      <c r="P51" s="111"/>
      <c r="Q51" s="111"/>
      <c r="R51" s="112"/>
      <c r="S51" s="59"/>
      <c r="T51" s="31"/>
      <c r="U51" s="31"/>
      <c r="V51" s="65"/>
      <c r="W51" s="31"/>
      <c r="X51" s="31"/>
      <c r="Y51" s="95"/>
      <c r="Z51" s="67"/>
      <c r="AA51" s="17"/>
      <c r="AB51" s="16"/>
      <c r="AC51" s="17"/>
      <c r="AD51" s="2"/>
      <c r="AE51" s="8"/>
      <c r="AF51" s="6"/>
    </row>
    <row r="52" spans="1:32" ht="8.1" customHeight="1">
      <c r="A52" s="99">
        <v>12</v>
      </c>
      <c r="B52" s="98" t="str">
        <f>VLOOKUP(A52,チーム!$A$2:$C$49,2,FALSE)</f>
        <v>山梨選抜</v>
      </c>
      <c r="C52" s="82" t="str">
        <f>VLOOKUP(A52,チーム!$A$2:$C$49,3,FALSE)</f>
        <v>（山梨県）</v>
      </c>
      <c r="D52" s="27"/>
      <c r="E52" s="18"/>
      <c r="F52" s="18"/>
      <c r="G52" s="29"/>
      <c r="H52" s="88"/>
      <c r="I52" s="17"/>
      <c r="J52" s="17"/>
      <c r="K52" s="17"/>
      <c r="L52" s="17"/>
      <c r="M52" s="17"/>
      <c r="N52" s="109"/>
      <c r="O52" s="112"/>
      <c r="P52" s="111"/>
      <c r="Q52" s="111"/>
      <c r="R52" s="112"/>
      <c r="S52" s="59"/>
      <c r="T52" s="31"/>
      <c r="U52" s="31"/>
      <c r="V52" s="65"/>
      <c r="W52" s="31"/>
      <c r="X52" s="31"/>
      <c r="Y52" s="95"/>
      <c r="Z52" s="75"/>
      <c r="AA52" s="20"/>
      <c r="AB52" s="20"/>
      <c r="AC52" s="20"/>
      <c r="AD52" s="99">
        <v>36</v>
      </c>
      <c r="AE52" s="98" t="str">
        <f>VLOOKUP(AD52,チーム!$A$2:$C$49,2,FALSE)</f>
        <v>長崎県選抜</v>
      </c>
      <c r="AF52" s="82" t="str">
        <f>VLOOKUP(AD52,チーム!$A$2:$C$49,3,FALSE)</f>
        <v>（長崎県）</v>
      </c>
    </row>
    <row r="53" spans="1:32" ht="8.1" customHeight="1">
      <c r="A53" s="99"/>
      <c r="B53" s="98"/>
      <c r="C53" s="82"/>
      <c r="D53" s="16"/>
      <c r="E53" s="17"/>
      <c r="F53" s="17"/>
      <c r="G53" s="17"/>
      <c r="H53" s="39">
        <v>1</v>
      </c>
      <c r="I53" s="20"/>
      <c r="J53" s="17"/>
      <c r="K53" s="17"/>
      <c r="L53" s="17"/>
      <c r="M53" s="17"/>
      <c r="N53" s="109"/>
      <c r="O53" s="108"/>
      <c r="P53" s="113"/>
      <c r="Q53" s="114"/>
      <c r="R53" s="113"/>
      <c r="S53" s="59"/>
      <c r="T53" s="31"/>
      <c r="U53" s="31"/>
      <c r="V53" s="65"/>
      <c r="W53" s="31"/>
      <c r="X53" s="31"/>
      <c r="Y53" s="31">
        <v>1</v>
      </c>
      <c r="Z53" s="76"/>
      <c r="AA53" s="76"/>
      <c r="AB53" s="72"/>
      <c r="AC53" s="72"/>
      <c r="AD53" s="99"/>
      <c r="AE53" s="98"/>
      <c r="AF53" s="82"/>
    </row>
    <row r="54" spans="1:32" ht="8.1" customHeight="1">
      <c r="A54" s="2"/>
      <c r="B54" s="7"/>
      <c r="C54" s="6"/>
      <c r="D54" s="22"/>
      <c r="E54" s="17"/>
      <c r="F54" s="17"/>
      <c r="G54" s="17"/>
      <c r="H54" s="17"/>
      <c r="I54" s="17"/>
      <c r="J54" s="16"/>
      <c r="K54" s="16"/>
      <c r="L54" s="31"/>
      <c r="M54" s="92"/>
      <c r="N54" s="109"/>
      <c r="O54" s="113"/>
      <c r="P54" s="113"/>
      <c r="Q54" s="113"/>
      <c r="R54" s="113"/>
      <c r="S54" s="59"/>
      <c r="T54" s="105"/>
      <c r="U54" s="17"/>
      <c r="V54" s="23"/>
      <c r="W54" s="31"/>
      <c r="X54" s="31"/>
      <c r="Y54" s="31"/>
      <c r="Z54" s="20"/>
      <c r="AA54" s="20"/>
      <c r="AB54" s="20"/>
      <c r="AC54" s="17"/>
      <c r="AD54" s="2"/>
      <c r="AE54" s="8"/>
      <c r="AF54" s="6"/>
    </row>
    <row r="55" spans="1:32" ht="8.1" customHeight="1">
      <c r="A55" s="2"/>
      <c r="B55" s="7"/>
      <c r="C55" s="6"/>
      <c r="D55" s="22"/>
      <c r="E55" s="17"/>
      <c r="F55" s="17"/>
      <c r="G55" s="17"/>
      <c r="H55" s="17"/>
      <c r="I55" s="17"/>
      <c r="J55" s="16"/>
      <c r="K55" s="16"/>
      <c r="L55" s="31"/>
      <c r="M55" s="92"/>
      <c r="N55" s="109"/>
      <c r="O55" s="110"/>
      <c r="P55" s="115"/>
      <c r="Q55" s="113"/>
      <c r="R55" s="110"/>
      <c r="S55" s="59"/>
      <c r="T55" s="106"/>
      <c r="U55" s="17"/>
      <c r="V55" s="23"/>
      <c r="W55" s="20"/>
      <c r="X55" s="20"/>
      <c r="Y55" s="20"/>
      <c r="Z55" s="20"/>
      <c r="AA55" s="20"/>
      <c r="AB55" s="20"/>
      <c r="AC55" s="17"/>
      <c r="AD55" s="2"/>
      <c r="AE55" s="8"/>
      <c r="AF55" s="6"/>
    </row>
    <row r="56" spans="1:32" ht="8.1" customHeight="1" thickBot="1">
      <c r="A56" s="99">
        <v>13</v>
      </c>
      <c r="B56" s="98" t="str">
        <f>VLOOKUP(A56,チーム!$A$2:$C$49,2,FALSE)</f>
        <v>高知選抜</v>
      </c>
      <c r="C56" s="82" t="str">
        <f>VLOOKUP(A56,チーム!$A$2:$C$49,3,FALSE)</f>
        <v>（高知県）</v>
      </c>
      <c r="D56" s="27"/>
      <c r="E56" s="18"/>
      <c r="F56" s="18"/>
      <c r="G56" s="18"/>
      <c r="H56" s="39">
        <v>0</v>
      </c>
      <c r="I56" s="17"/>
      <c r="J56" s="19"/>
      <c r="K56" s="17"/>
      <c r="L56" s="17"/>
      <c r="M56" s="17"/>
      <c r="N56" s="109"/>
      <c r="O56" s="109"/>
      <c r="P56" s="113"/>
      <c r="Q56" s="113"/>
      <c r="R56" s="109"/>
      <c r="S56" s="59"/>
      <c r="T56" s="31"/>
      <c r="U56" s="31"/>
      <c r="V56" s="20"/>
      <c r="W56" s="31"/>
      <c r="X56" s="31"/>
      <c r="Y56" s="46">
        <v>6</v>
      </c>
      <c r="Z56" s="51"/>
      <c r="AA56" s="51"/>
      <c r="AB56" s="64"/>
      <c r="AC56" s="64"/>
      <c r="AD56" s="99">
        <v>37</v>
      </c>
      <c r="AE56" s="98" t="str">
        <f>VLOOKUP(AD56,チーム!$A$2:$C$49,2,FALSE)</f>
        <v>大阪選抜</v>
      </c>
      <c r="AF56" s="82" t="str">
        <f>VLOOKUP(AD56,チーム!$A$2:$C$49,3,FALSE)</f>
        <v>（大阪府）</v>
      </c>
    </row>
    <row r="57" spans="1:32" ht="8.1" customHeight="1" thickTop="1">
      <c r="A57" s="99"/>
      <c r="B57" s="98"/>
      <c r="C57" s="82"/>
      <c r="D57" s="23"/>
      <c r="E57" s="19"/>
      <c r="F57" s="17"/>
      <c r="G57" s="26"/>
      <c r="H57" s="88"/>
      <c r="I57" s="17"/>
      <c r="J57" s="19"/>
      <c r="K57" s="17"/>
      <c r="L57" s="17"/>
      <c r="M57" s="17"/>
      <c r="N57" s="109"/>
      <c r="O57" s="109"/>
      <c r="P57" s="109"/>
      <c r="Q57" s="109"/>
      <c r="R57" s="109"/>
      <c r="S57" s="59"/>
      <c r="T57" s="31"/>
      <c r="U57" s="31"/>
      <c r="V57" s="65"/>
      <c r="W57" s="20"/>
      <c r="X57" s="20"/>
      <c r="Y57" s="87"/>
      <c r="Z57" s="20"/>
      <c r="AA57" s="20"/>
      <c r="AB57" s="20"/>
      <c r="AC57" s="20"/>
      <c r="AD57" s="99"/>
      <c r="AE57" s="98"/>
      <c r="AF57" s="82"/>
    </row>
    <row r="58" spans="1:32" ht="8.1" customHeight="1">
      <c r="A58" s="2"/>
      <c r="B58" s="7"/>
      <c r="C58" s="6"/>
      <c r="D58" s="22"/>
      <c r="E58" s="23"/>
      <c r="F58" s="31"/>
      <c r="G58" s="28"/>
      <c r="H58" s="88"/>
      <c r="I58" s="17"/>
      <c r="J58" s="19"/>
      <c r="K58" s="17"/>
      <c r="L58" s="17"/>
      <c r="M58" s="17"/>
      <c r="N58" s="109"/>
      <c r="O58" s="109"/>
      <c r="P58" s="109"/>
      <c r="Q58" s="109"/>
      <c r="R58" s="109"/>
      <c r="S58" s="59"/>
      <c r="T58" s="31"/>
      <c r="U58" s="31"/>
      <c r="V58" s="65"/>
      <c r="W58" s="20"/>
      <c r="X58" s="20"/>
      <c r="Y58" s="87"/>
      <c r="Z58" s="17"/>
      <c r="AA58" s="17"/>
      <c r="AB58" s="16"/>
      <c r="AC58" s="17"/>
      <c r="AD58" s="2"/>
      <c r="AE58" s="8"/>
      <c r="AF58" s="6"/>
    </row>
    <row r="59" spans="1:32" ht="8.1" customHeight="1" thickBot="1">
      <c r="A59" s="2"/>
      <c r="B59" s="7"/>
      <c r="C59" s="6"/>
      <c r="D59" s="22"/>
      <c r="E59" s="23"/>
      <c r="F59" s="31"/>
      <c r="G59" s="94"/>
      <c r="H59" s="45"/>
      <c r="I59" s="41"/>
      <c r="J59" s="39">
        <v>1</v>
      </c>
      <c r="K59" s="17"/>
      <c r="L59" s="17"/>
      <c r="M59" s="17"/>
      <c r="N59" s="109"/>
      <c r="O59" s="109"/>
      <c r="P59" s="109"/>
      <c r="Q59" s="109"/>
      <c r="R59" s="109"/>
      <c r="S59" s="59"/>
      <c r="T59" s="31"/>
      <c r="U59" s="31"/>
      <c r="V59" s="65"/>
      <c r="W59" s="31">
        <v>7</v>
      </c>
      <c r="X59" s="51"/>
      <c r="Y59" s="48"/>
      <c r="Z59" s="92"/>
      <c r="AA59" s="17"/>
      <c r="AB59" s="16"/>
      <c r="AC59" s="17"/>
      <c r="AD59" s="2"/>
      <c r="AE59" s="8"/>
      <c r="AF59" s="6"/>
    </row>
    <row r="60" spans="1:32" ht="8.1" customHeight="1" thickTop="1">
      <c r="A60" s="99">
        <v>14</v>
      </c>
      <c r="B60" s="98" t="str">
        <f>VLOOKUP(A60,チーム!$A$2:$C$49,2,FALSE)</f>
        <v>鳥取県中学校選抜</v>
      </c>
      <c r="C60" s="82" t="str">
        <f>VLOOKUP(A60,チーム!$A$2:$C$49,3,FALSE)</f>
        <v>（鳥取県）</v>
      </c>
      <c r="D60" s="23"/>
      <c r="E60" s="19"/>
      <c r="F60" s="39">
        <v>0</v>
      </c>
      <c r="G60" s="92"/>
      <c r="H60" s="44"/>
      <c r="I60" s="17"/>
      <c r="J60" s="88"/>
      <c r="K60" s="17"/>
      <c r="L60" s="17"/>
      <c r="M60" s="17"/>
      <c r="N60" s="109"/>
      <c r="O60" s="109"/>
      <c r="P60" s="109"/>
      <c r="Q60" s="109"/>
      <c r="R60" s="109"/>
      <c r="S60" s="59"/>
      <c r="T60" s="31"/>
      <c r="U60" s="31"/>
      <c r="V60" s="65"/>
      <c r="W60" s="87"/>
      <c r="X60" s="31"/>
      <c r="Y60" s="31"/>
      <c r="Z60" s="93"/>
      <c r="AA60" s="46">
        <v>0</v>
      </c>
      <c r="AB60" s="20"/>
      <c r="AC60" s="20"/>
      <c r="AD60" s="99">
        <v>38</v>
      </c>
      <c r="AE60" s="98" t="str">
        <f>VLOOKUP(AD60,チーム!$A$2:$C$49,2,FALSE)</f>
        <v>秋田県選抜</v>
      </c>
      <c r="AF60" s="82" t="str">
        <f>VLOOKUP(AD60,チーム!$A$2:$C$49,3,FALSE)</f>
        <v>（秋田県）</v>
      </c>
    </row>
    <row r="61" spans="1:32" ht="8.1" customHeight="1">
      <c r="A61" s="99"/>
      <c r="B61" s="98"/>
      <c r="C61" s="82"/>
      <c r="D61" s="21"/>
      <c r="E61" s="26"/>
      <c r="F61" s="88"/>
      <c r="G61" s="17"/>
      <c r="H61" s="90"/>
      <c r="I61" s="20"/>
      <c r="J61" s="88"/>
      <c r="K61" s="17"/>
      <c r="L61" s="17"/>
      <c r="M61" s="17"/>
      <c r="N61" s="109"/>
      <c r="O61" s="109"/>
      <c r="P61" s="109"/>
      <c r="Q61" s="109"/>
      <c r="R61" s="109"/>
      <c r="S61" s="59"/>
      <c r="T61" s="31"/>
      <c r="U61" s="31"/>
      <c r="V61" s="65"/>
      <c r="W61" s="87"/>
      <c r="X61" s="31"/>
      <c r="Y61" s="95"/>
      <c r="Z61" s="67"/>
      <c r="AA61" s="95"/>
      <c r="AB61" s="71"/>
      <c r="AC61" s="72"/>
      <c r="AD61" s="99"/>
      <c r="AE61" s="98"/>
      <c r="AF61" s="82"/>
    </row>
    <row r="62" spans="1:32" ht="8.1" customHeight="1" thickBot="1">
      <c r="A62" s="2"/>
      <c r="B62" s="7"/>
      <c r="C62" s="6"/>
      <c r="D62" s="16"/>
      <c r="E62" s="94"/>
      <c r="F62" s="89"/>
      <c r="G62" s="41"/>
      <c r="H62" s="90"/>
      <c r="I62" s="20"/>
      <c r="J62" s="25"/>
      <c r="K62" s="17"/>
      <c r="L62" s="17"/>
      <c r="M62" s="17"/>
      <c r="N62" s="109"/>
      <c r="O62" s="109"/>
      <c r="P62" s="109"/>
      <c r="Q62" s="109"/>
      <c r="R62" s="109"/>
      <c r="S62" s="59"/>
      <c r="T62" s="31"/>
      <c r="U62" s="31"/>
      <c r="V62" s="65"/>
      <c r="W62" s="70"/>
      <c r="X62" s="20"/>
      <c r="Y62" s="95"/>
      <c r="Z62" s="73"/>
      <c r="AA62" s="97"/>
      <c r="AB62" s="93"/>
      <c r="AC62" s="16"/>
      <c r="AD62" s="2"/>
      <c r="AE62" s="8"/>
      <c r="AF62" s="6"/>
    </row>
    <row r="63" spans="1:32" ht="8.1" customHeight="1" thickTop="1">
      <c r="A63" s="2"/>
      <c r="B63" s="7"/>
      <c r="C63" s="6"/>
      <c r="D63" s="16"/>
      <c r="E63" s="92"/>
      <c r="F63" s="90"/>
      <c r="G63" s="17"/>
      <c r="H63" s="39">
        <v>1</v>
      </c>
      <c r="I63" s="17"/>
      <c r="J63" s="25"/>
      <c r="K63" s="17"/>
      <c r="L63" s="17"/>
      <c r="M63" s="17"/>
      <c r="N63" s="109"/>
      <c r="O63" s="109"/>
      <c r="P63" s="109"/>
      <c r="Q63" s="109"/>
      <c r="R63" s="109"/>
      <c r="S63" s="59"/>
      <c r="T63" s="31"/>
      <c r="U63" s="31"/>
      <c r="V63" s="31"/>
      <c r="W63" s="70"/>
      <c r="X63" s="20"/>
      <c r="Y63" s="46">
        <v>2</v>
      </c>
      <c r="Z63" s="31"/>
      <c r="AA63" s="87"/>
      <c r="AB63" s="92"/>
      <c r="AC63" s="16"/>
      <c r="AD63" s="2"/>
      <c r="AE63" s="8"/>
      <c r="AF63" s="6"/>
    </row>
    <row r="64" spans="1:32" ht="8.1" customHeight="1" thickBot="1">
      <c r="A64" s="99">
        <v>15</v>
      </c>
      <c r="B64" s="98" t="str">
        <f>VLOOKUP(A64,チーム!$A$2:$C$49,2,FALSE)</f>
        <v>神奈川選抜</v>
      </c>
      <c r="C64" s="82" t="str">
        <f>VLOOKUP(A64,チーム!$A$2:$C$49,3,FALSE)</f>
        <v>（神奈川県）</v>
      </c>
      <c r="D64" s="40"/>
      <c r="E64" s="41"/>
      <c r="F64" s="101"/>
      <c r="G64" s="17"/>
      <c r="H64" s="17"/>
      <c r="I64" s="17"/>
      <c r="J64" s="25"/>
      <c r="K64" s="17"/>
      <c r="L64" s="17"/>
      <c r="M64" s="17"/>
      <c r="N64" s="109"/>
      <c r="O64" s="109"/>
      <c r="P64" s="109"/>
      <c r="Q64" s="109"/>
      <c r="R64" s="109"/>
      <c r="S64" s="59"/>
      <c r="T64" s="31"/>
      <c r="U64" s="31"/>
      <c r="V64" s="31"/>
      <c r="W64" s="47"/>
      <c r="X64" s="31"/>
      <c r="Y64" s="31"/>
      <c r="Z64" s="31"/>
      <c r="AA64" s="87"/>
      <c r="AB64" s="64"/>
      <c r="AC64" s="64"/>
      <c r="AD64" s="99">
        <v>39</v>
      </c>
      <c r="AE64" s="98" t="str">
        <f>VLOOKUP(AD64,チーム!$A$2:$C$49,2,FALSE)</f>
        <v>三重選抜</v>
      </c>
      <c r="AF64" s="82" t="str">
        <f>VLOOKUP(AD64,チーム!$A$2:$C$49,3,FALSE)</f>
        <v>（三重県）</v>
      </c>
    </row>
    <row r="65" spans="1:32" ht="8.1" customHeight="1" thickTop="1">
      <c r="A65" s="99"/>
      <c r="B65" s="98"/>
      <c r="C65" s="82"/>
      <c r="D65" s="23"/>
      <c r="E65" s="19"/>
      <c r="F65" s="39">
        <v>10</v>
      </c>
      <c r="G65" s="17"/>
      <c r="H65" s="17"/>
      <c r="I65" s="17"/>
      <c r="J65" s="25"/>
      <c r="K65" s="17"/>
      <c r="L65" s="17"/>
      <c r="M65" s="17"/>
      <c r="N65" s="109"/>
      <c r="O65" s="109"/>
      <c r="P65" s="109"/>
      <c r="Q65" s="109"/>
      <c r="R65" s="109"/>
      <c r="S65" s="59"/>
      <c r="T65" s="31"/>
      <c r="U65" s="31"/>
      <c r="V65" s="31"/>
      <c r="W65" s="47"/>
      <c r="X65" s="31"/>
      <c r="Y65" s="31"/>
      <c r="Z65" s="20"/>
      <c r="AA65" s="46">
        <v>3</v>
      </c>
      <c r="AB65" s="20"/>
      <c r="AC65" s="20"/>
      <c r="AD65" s="99"/>
      <c r="AE65" s="98"/>
      <c r="AF65" s="82"/>
    </row>
    <row r="66" spans="1:32" ht="8.1" customHeight="1" thickBot="1">
      <c r="A66" s="2"/>
      <c r="B66" s="7"/>
      <c r="C66" s="6"/>
      <c r="D66" s="22"/>
      <c r="E66" s="19"/>
      <c r="F66" s="16"/>
      <c r="G66" s="16"/>
      <c r="H66" s="31"/>
      <c r="I66" s="92"/>
      <c r="J66" s="45"/>
      <c r="K66" s="41"/>
      <c r="L66" s="39">
        <v>3</v>
      </c>
      <c r="M66" s="17"/>
      <c r="N66" s="109"/>
      <c r="O66" s="109"/>
      <c r="P66" s="109"/>
      <c r="Q66" s="109"/>
      <c r="R66" s="109"/>
      <c r="S66" s="59"/>
      <c r="T66" s="31"/>
      <c r="U66" s="39">
        <v>6</v>
      </c>
      <c r="V66" s="51"/>
      <c r="W66" s="50"/>
      <c r="X66" s="92"/>
      <c r="Y66" s="17"/>
      <c r="Z66" s="16"/>
      <c r="AA66" s="16"/>
      <c r="AB66" s="20"/>
      <c r="AC66" s="17"/>
      <c r="AD66" s="2"/>
      <c r="AE66" s="8"/>
      <c r="AF66" s="6"/>
    </row>
    <row r="67" spans="1:32" ht="8.1" customHeight="1" thickTop="1">
      <c r="A67" s="2"/>
      <c r="B67" s="7"/>
      <c r="C67" s="6"/>
      <c r="D67" s="22"/>
      <c r="E67" s="19"/>
      <c r="F67" s="16"/>
      <c r="G67" s="16"/>
      <c r="H67" s="31"/>
      <c r="I67" s="92"/>
      <c r="J67" s="44"/>
      <c r="K67" s="17"/>
      <c r="L67" s="90"/>
      <c r="M67" s="17"/>
      <c r="N67" s="108" t="s">
        <v>104</v>
      </c>
      <c r="O67" s="109"/>
      <c r="P67" s="109"/>
      <c r="Q67" s="109"/>
      <c r="R67" s="109"/>
      <c r="S67" s="108" t="s">
        <v>105</v>
      </c>
      <c r="T67" s="20"/>
      <c r="U67" s="87"/>
      <c r="V67" s="31"/>
      <c r="W67" s="24"/>
      <c r="X67" s="93"/>
      <c r="Y67" s="17"/>
      <c r="Z67" s="16"/>
      <c r="AA67" s="16"/>
      <c r="AB67" s="20"/>
      <c r="AC67" s="17"/>
      <c r="AD67" s="2"/>
      <c r="AE67" s="8"/>
      <c r="AF67" s="6"/>
    </row>
    <row r="68" spans="1:32" ht="8.1" customHeight="1" thickBot="1">
      <c r="A68" s="99">
        <v>16</v>
      </c>
      <c r="B68" s="98" t="str">
        <f>VLOOKUP(A68,チーム!$A$2:$C$49,2,FALSE)</f>
        <v>滋賀レイクス</v>
      </c>
      <c r="C68" s="82" t="str">
        <f>VLOOKUP(A68,チーム!$A$2:$C$49,3,FALSE)</f>
        <v>（滋賀県）</v>
      </c>
      <c r="D68" s="40"/>
      <c r="E68" s="41"/>
      <c r="F68" s="39">
        <v>8</v>
      </c>
      <c r="G68" s="17"/>
      <c r="H68" s="17"/>
      <c r="I68" s="17"/>
      <c r="J68" s="44"/>
      <c r="K68" s="17"/>
      <c r="L68" s="90"/>
      <c r="M68" s="17"/>
      <c r="N68" s="108"/>
      <c r="O68" s="109"/>
      <c r="P68" s="109"/>
      <c r="Q68" s="109"/>
      <c r="R68" s="109"/>
      <c r="S68" s="108"/>
      <c r="T68" s="20"/>
      <c r="U68" s="87"/>
      <c r="V68" s="31"/>
      <c r="W68" s="20"/>
      <c r="X68" s="66"/>
      <c r="Y68" s="20"/>
      <c r="Z68" s="20"/>
      <c r="AA68" s="46">
        <v>1</v>
      </c>
      <c r="AB68" s="20"/>
      <c r="AC68" s="20"/>
      <c r="AD68" s="99">
        <v>40</v>
      </c>
      <c r="AE68" s="98" t="str">
        <f>VLOOKUP(AD68,チーム!$A$2:$C$49,2,FALSE)</f>
        <v>広島県選抜</v>
      </c>
      <c r="AF68" s="82" t="str">
        <f>VLOOKUP(AD68,チーム!$A$2:$C$49,3,FALSE)</f>
        <v>（広島県）</v>
      </c>
    </row>
    <row r="69" spans="1:32" ht="8.1" customHeight="1" thickTop="1">
      <c r="A69" s="99"/>
      <c r="B69" s="98"/>
      <c r="C69" s="82"/>
      <c r="D69" s="16"/>
      <c r="E69" s="17"/>
      <c r="F69" s="90"/>
      <c r="G69" s="17"/>
      <c r="H69" s="17"/>
      <c r="I69" s="17"/>
      <c r="J69" s="44"/>
      <c r="K69" s="17"/>
      <c r="L69" s="44"/>
      <c r="M69" s="17"/>
      <c r="N69" s="108"/>
      <c r="O69" s="109"/>
      <c r="P69" s="109"/>
      <c r="Q69" s="109"/>
      <c r="R69" s="109"/>
      <c r="S69" s="108"/>
      <c r="T69" s="31"/>
      <c r="U69" s="47"/>
      <c r="V69" s="20"/>
      <c r="W69" s="31"/>
      <c r="X69" s="67"/>
      <c r="Y69" s="31"/>
      <c r="Z69" s="31"/>
      <c r="AA69" s="95"/>
      <c r="AB69" s="71"/>
      <c r="AC69" s="72"/>
      <c r="AD69" s="99"/>
      <c r="AE69" s="98"/>
      <c r="AF69" s="82"/>
    </row>
    <row r="70" spans="1:32" ht="8.1" customHeight="1" thickBot="1">
      <c r="A70" s="2"/>
      <c r="B70" s="7"/>
      <c r="C70" s="6"/>
      <c r="D70" s="16"/>
      <c r="E70" s="92"/>
      <c r="F70" s="91"/>
      <c r="G70" s="41"/>
      <c r="H70" s="39">
        <v>3</v>
      </c>
      <c r="I70" s="17"/>
      <c r="J70" s="44"/>
      <c r="K70" s="17"/>
      <c r="L70" s="44"/>
      <c r="M70" s="17"/>
      <c r="N70" s="108"/>
      <c r="O70" s="109"/>
      <c r="P70" s="109"/>
      <c r="Q70" s="109"/>
      <c r="R70" s="109"/>
      <c r="S70" s="108"/>
      <c r="T70" s="31"/>
      <c r="U70" s="47"/>
      <c r="V70" s="20"/>
      <c r="W70" s="31"/>
      <c r="X70" s="67"/>
      <c r="Y70" s="46">
        <v>0</v>
      </c>
      <c r="Z70" s="64"/>
      <c r="AA70" s="97"/>
      <c r="AB70" s="93"/>
      <c r="AC70" s="16"/>
      <c r="AD70" s="2"/>
      <c r="AE70" s="8"/>
      <c r="AF70" s="6"/>
    </row>
    <row r="71" spans="1:32" ht="8.1" customHeight="1" thickTop="1">
      <c r="A71" s="2"/>
      <c r="B71" s="7"/>
      <c r="C71" s="6"/>
      <c r="D71" s="16"/>
      <c r="E71" s="94"/>
      <c r="F71" s="88"/>
      <c r="G71" s="17"/>
      <c r="H71" s="88"/>
      <c r="I71" s="17"/>
      <c r="J71" s="44"/>
      <c r="K71" s="17"/>
      <c r="L71" s="44"/>
      <c r="M71" s="17"/>
      <c r="N71" s="108"/>
      <c r="O71" s="109"/>
      <c r="P71" s="109"/>
      <c r="Q71" s="109"/>
      <c r="R71" s="109"/>
      <c r="S71" s="108"/>
      <c r="T71" s="31"/>
      <c r="U71" s="47"/>
      <c r="V71" s="31"/>
      <c r="W71" s="31"/>
      <c r="X71" s="67"/>
      <c r="Y71" s="95"/>
      <c r="Z71" s="66"/>
      <c r="AA71" s="87"/>
      <c r="AB71" s="92"/>
      <c r="AC71" s="16"/>
      <c r="AD71" s="2"/>
      <c r="AE71" s="14"/>
      <c r="AF71" s="6"/>
    </row>
    <row r="72" spans="1:32" ht="8.1" customHeight="1" thickBot="1">
      <c r="A72" s="99">
        <v>17</v>
      </c>
      <c r="B72" s="98" t="str">
        <f>VLOOKUP(A72,チーム!$A$2:$C$49,2,FALSE)</f>
        <v>福井県選抜</v>
      </c>
      <c r="C72" s="82" t="str">
        <f>VLOOKUP(A72,チーム!$A$2:$C$49,3,FALSE)</f>
        <v>（福井県）</v>
      </c>
      <c r="D72" s="27"/>
      <c r="E72" s="29"/>
      <c r="F72" s="96"/>
      <c r="G72" s="31"/>
      <c r="H72" s="88"/>
      <c r="I72" s="17"/>
      <c r="J72" s="90"/>
      <c r="K72" s="17"/>
      <c r="L72" s="44"/>
      <c r="M72" s="17"/>
      <c r="N72" s="108"/>
      <c r="O72" s="109"/>
      <c r="P72" s="109"/>
      <c r="Q72" s="109"/>
      <c r="R72" s="109"/>
      <c r="S72" s="108"/>
      <c r="T72" s="31"/>
      <c r="U72" s="47"/>
      <c r="V72" s="31"/>
      <c r="W72" s="95"/>
      <c r="X72" s="67"/>
      <c r="Y72" s="95"/>
      <c r="Z72" s="25"/>
      <c r="AA72" s="87"/>
      <c r="AB72" s="64"/>
      <c r="AC72" s="64"/>
      <c r="AD72" s="99">
        <v>41</v>
      </c>
      <c r="AE72" s="98" t="str">
        <f>VLOOKUP(AD72,チーム!$A$2:$C$49,2,FALSE)</f>
        <v>沖縄県女子選抜</v>
      </c>
      <c r="AF72" s="82" t="str">
        <f>VLOOKUP(AD72,チーム!$A$2:$C$49,3,FALSE)</f>
        <v>（沖縄県）</v>
      </c>
    </row>
    <row r="73" spans="1:32" ht="8.1" customHeight="1" thickTop="1" thickBot="1">
      <c r="A73" s="99"/>
      <c r="B73" s="98"/>
      <c r="C73" s="82"/>
      <c r="D73" s="23"/>
      <c r="E73" s="19"/>
      <c r="F73" s="39">
        <v>1</v>
      </c>
      <c r="G73" s="92"/>
      <c r="H73" s="45"/>
      <c r="I73" s="41"/>
      <c r="J73" s="90"/>
      <c r="K73" s="20"/>
      <c r="L73" s="44"/>
      <c r="M73" s="17"/>
      <c r="N73" s="108"/>
      <c r="O73" s="109"/>
      <c r="P73" s="109"/>
      <c r="Q73" s="109"/>
      <c r="R73" s="109"/>
      <c r="S73" s="108"/>
      <c r="T73" s="31"/>
      <c r="U73" s="47"/>
      <c r="V73" s="31"/>
      <c r="W73" s="95"/>
      <c r="X73" s="74"/>
      <c r="Y73" s="52"/>
      <c r="Z73" s="93"/>
      <c r="AA73" s="46">
        <v>8</v>
      </c>
      <c r="AB73" s="20"/>
      <c r="AC73" s="20"/>
      <c r="AD73" s="99"/>
      <c r="AE73" s="98"/>
      <c r="AF73" s="82"/>
    </row>
    <row r="74" spans="1:32" ht="8.1" customHeight="1" thickTop="1">
      <c r="A74" s="2"/>
      <c r="B74" s="7"/>
      <c r="C74" s="6"/>
      <c r="D74" s="22"/>
      <c r="E74" s="23"/>
      <c r="F74" s="31"/>
      <c r="G74" s="92"/>
      <c r="H74" s="44"/>
      <c r="I74" s="17"/>
      <c r="J74" s="39">
        <v>6</v>
      </c>
      <c r="K74" s="20"/>
      <c r="L74" s="44"/>
      <c r="M74" s="17"/>
      <c r="N74" s="108"/>
      <c r="O74" s="109"/>
      <c r="P74" s="109"/>
      <c r="Q74" s="109"/>
      <c r="R74" s="109"/>
      <c r="S74" s="108"/>
      <c r="T74" s="31"/>
      <c r="U74" s="47"/>
      <c r="V74" s="31"/>
      <c r="W74" s="46">
        <v>1</v>
      </c>
      <c r="X74" s="20"/>
      <c r="Y74" s="47"/>
      <c r="Z74" s="92"/>
      <c r="AA74" s="17"/>
      <c r="AB74" s="16"/>
      <c r="AC74" s="17"/>
      <c r="AD74" s="2"/>
      <c r="AE74" s="14"/>
      <c r="AF74" s="6"/>
    </row>
    <row r="75" spans="1:32" ht="8.1" customHeight="1">
      <c r="A75" s="2"/>
      <c r="B75" s="12"/>
      <c r="C75" s="6"/>
      <c r="D75" s="22"/>
      <c r="E75" s="23"/>
      <c r="F75" s="31"/>
      <c r="G75" s="17"/>
      <c r="H75" s="90"/>
      <c r="I75" s="17"/>
      <c r="J75" s="17"/>
      <c r="K75" s="17"/>
      <c r="L75" s="44"/>
      <c r="M75" s="17"/>
      <c r="N75" s="108"/>
      <c r="O75" s="109"/>
      <c r="P75" s="109"/>
      <c r="Q75" s="109"/>
      <c r="R75" s="109"/>
      <c r="S75" s="108"/>
      <c r="T75" s="31"/>
      <c r="U75" s="47"/>
      <c r="V75" s="31"/>
      <c r="W75" s="31"/>
      <c r="X75" s="31"/>
      <c r="Y75" s="87"/>
      <c r="Z75" s="31"/>
      <c r="AA75" s="17"/>
      <c r="AB75" s="16"/>
      <c r="AC75" s="17"/>
      <c r="AD75" s="2"/>
      <c r="AE75" s="8"/>
      <c r="AF75" s="6"/>
    </row>
    <row r="76" spans="1:32" ht="8.1" customHeight="1" thickBot="1">
      <c r="A76" s="99">
        <v>18</v>
      </c>
      <c r="B76" s="98" t="str">
        <f>VLOOKUP(A76,チーム!$A$2:$C$49,2,FALSE)</f>
        <v>福岡県選抜</v>
      </c>
      <c r="C76" s="82" t="str">
        <f>VLOOKUP(A76,チーム!$A$2:$C$49,3,FALSE)</f>
        <v>（福岡県）</v>
      </c>
      <c r="D76" s="40"/>
      <c r="E76" s="41"/>
      <c r="F76" s="41"/>
      <c r="G76" s="41"/>
      <c r="H76" s="90"/>
      <c r="I76" s="17"/>
      <c r="J76" s="17"/>
      <c r="K76" s="17"/>
      <c r="L76" s="44"/>
      <c r="M76" s="17"/>
      <c r="N76" s="108"/>
      <c r="O76" s="109"/>
      <c r="P76" s="109"/>
      <c r="Q76" s="109"/>
      <c r="R76" s="109"/>
      <c r="S76" s="108"/>
      <c r="T76" s="31"/>
      <c r="U76" s="47"/>
      <c r="V76" s="31"/>
      <c r="W76" s="31"/>
      <c r="X76" s="31"/>
      <c r="Y76" s="87"/>
      <c r="Z76" s="51"/>
      <c r="AA76" s="64"/>
      <c r="AB76" s="64"/>
      <c r="AC76" s="64"/>
      <c r="AD76" s="99">
        <v>42</v>
      </c>
      <c r="AE76" s="98" t="str">
        <f>VLOOKUP(AD76,チーム!$A$2:$C$49,2,FALSE)</f>
        <v>千葉県選抜</v>
      </c>
      <c r="AF76" s="82" t="str">
        <f>VLOOKUP(AD76,チーム!$A$2:$C$49,3,FALSE)</f>
        <v>（千葉県）</v>
      </c>
    </row>
    <row r="77" spans="1:32" ht="8.1" customHeight="1" thickTop="1">
      <c r="A77" s="99"/>
      <c r="B77" s="98"/>
      <c r="C77" s="82"/>
      <c r="D77" s="16"/>
      <c r="E77" s="17"/>
      <c r="F77" s="17"/>
      <c r="G77" s="17"/>
      <c r="H77" s="39">
        <v>8</v>
      </c>
      <c r="I77" s="17"/>
      <c r="J77" s="17"/>
      <c r="K77" s="17"/>
      <c r="L77" s="44"/>
      <c r="M77" s="17"/>
      <c r="N77" s="108"/>
      <c r="O77" s="109"/>
      <c r="P77" s="109"/>
      <c r="Q77" s="109"/>
      <c r="R77" s="109"/>
      <c r="S77" s="108"/>
      <c r="T77" s="31"/>
      <c r="U77" s="47"/>
      <c r="V77" s="31"/>
      <c r="W77" s="31"/>
      <c r="X77" s="31"/>
      <c r="Y77" s="46">
        <v>2</v>
      </c>
      <c r="Z77" s="31"/>
      <c r="AA77" s="31"/>
      <c r="AB77" s="20"/>
      <c r="AC77" s="20"/>
      <c r="AD77" s="99"/>
      <c r="AE77" s="98"/>
      <c r="AF77" s="82"/>
    </row>
    <row r="78" spans="1:32" ht="8.1" customHeight="1" thickBot="1">
      <c r="A78" s="2"/>
      <c r="B78" s="7"/>
      <c r="C78" s="6"/>
      <c r="D78" s="22"/>
      <c r="E78" s="19"/>
      <c r="F78" s="17"/>
      <c r="G78" s="17"/>
      <c r="H78" s="16"/>
      <c r="I78" s="16"/>
      <c r="J78" s="31"/>
      <c r="K78" s="92"/>
      <c r="L78" s="43"/>
      <c r="M78" s="41"/>
      <c r="N78" s="108"/>
      <c r="O78" s="109"/>
      <c r="P78" s="109"/>
      <c r="Q78" s="109"/>
      <c r="R78" s="109"/>
      <c r="S78" s="108"/>
      <c r="T78" s="51"/>
      <c r="U78" s="48"/>
      <c r="V78" s="92"/>
      <c r="W78" s="16"/>
      <c r="X78" s="16"/>
      <c r="Y78" s="16"/>
      <c r="Z78" s="31"/>
      <c r="AA78" s="31"/>
      <c r="AB78" s="20"/>
      <c r="AC78" s="17"/>
      <c r="AD78" s="2"/>
      <c r="AE78" s="12"/>
      <c r="AF78" s="6"/>
    </row>
    <row r="79" spans="1:32" ht="8.1" customHeight="1" thickTop="1">
      <c r="A79" s="2"/>
      <c r="B79" s="7"/>
      <c r="C79" s="6"/>
      <c r="D79" s="22"/>
      <c r="E79" s="19"/>
      <c r="F79" s="17"/>
      <c r="G79" s="17"/>
      <c r="H79" s="16"/>
      <c r="I79" s="16"/>
      <c r="J79" s="31"/>
      <c r="K79" s="94"/>
      <c r="L79" s="17"/>
      <c r="M79" s="17"/>
      <c r="N79" s="108"/>
      <c r="O79" s="109"/>
      <c r="P79" s="109"/>
      <c r="Q79" s="109"/>
      <c r="R79" s="109"/>
      <c r="S79" s="108"/>
      <c r="T79" s="31"/>
      <c r="U79" s="28"/>
      <c r="V79" s="93"/>
      <c r="W79" s="16"/>
      <c r="X79" s="16"/>
      <c r="Y79" s="16"/>
      <c r="Z79" s="31"/>
      <c r="AA79" s="31"/>
      <c r="AB79" s="20"/>
      <c r="AC79" s="17"/>
      <c r="AD79" s="2"/>
      <c r="AE79" s="8"/>
      <c r="AF79" s="6"/>
    </row>
    <row r="80" spans="1:32" ht="8.1" customHeight="1" thickBot="1">
      <c r="A80" s="99">
        <v>19</v>
      </c>
      <c r="B80" s="98" t="str">
        <f>VLOOKUP(A80,チーム!$A$2:$C$49,2,FALSE)</f>
        <v>奈良県選抜</v>
      </c>
      <c r="C80" s="82" t="str">
        <f>VLOOKUP(A80,チーム!$A$2:$C$49,3,FALSE)</f>
        <v>（奈良県）</v>
      </c>
      <c r="D80" s="27"/>
      <c r="E80" s="18"/>
      <c r="F80" s="18"/>
      <c r="G80" s="18"/>
      <c r="H80" s="39">
        <v>0</v>
      </c>
      <c r="I80" s="17"/>
      <c r="J80" s="17"/>
      <c r="K80" s="24"/>
      <c r="L80" s="17"/>
      <c r="M80" s="17"/>
      <c r="N80" s="108"/>
      <c r="O80" s="109"/>
      <c r="P80" s="109"/>
      <c r="Q80" s="109"/>
      <c r="R80" s="109"/>
      <c r="S80" s="108"/>
      <c r="T80" s="31"/>
      <c r="U80" s="31"/>
      <c r="V80" s="66"/>
      <c r="W80" s="31"/>
      <c r="X80" s="31"/>
      <c r="Y80" s="46">
        <v>2</v>
      </c>
      <c r="Z80" s="41"/>
      <c r="AA80" s="41"/>
      <c r="AB80" s="64"/>
      <c r="AC80" s="64"/>
      <c r="AD80" s="99">
        <v>43</v>
      </c>
      <c r="AE80" s="98" t="str">
        <f>VLOOKUP(AD80,チーム!$A$2:$C$49,2,FALSE)</f>
        <v>兵庫選抜</v>
      </c>
      <c r="AF80" s="82" t="str">
        <f>VLOOKUP(AD80,チーム!$A$2:$C$49,3,FALSE)</f>
        <v>（兵庫県）</v>
      </c>
    </row>
    <row r="81" spans="1:32" ht="8.1" customHeight="1" thickTop="1">
      <c r="A81" s="99"/>
      <c r="B81" s="98"/>
      <c r="C81" s="82"/>
      <c r="D81" s="23"/>
      <c r="E81" s="17"/>
      <c r="F81" s="17"/>
      <c r="G81" s="26"/>
      <c r="H81" s="88"/>
      <c r="I81" s="17"/>
      <c r="J81" s="17"/>
      <c r="K81" s="24"/>
      <c r="L81" s="17"/>
      <c r="M81" s="17"/>
      <c r="N81" s="108"/>
      <c r="O81" s="109"/>
      <c r="P81" s="109"/>
      <c r="Q81" s="109"/>
      <c r="R81" s="109"/>
      <c r="S81" s="108"/>
      <c r="T81" s="31"/>
      <c r="U81" s="31"/>
      <c r="V81" s="66"/>
      <c r="W81" s="20"/>
      <c r="X81" s="20"/>
      <c r="Y81" s="87"/>
      <c r="Z81" s="20"/>
      <c r="AA81" s="20"/>
      <c r="AB81" s="20"/>
      <c r="AC81" s="20"/>
      <c r="AD81" s="99"/>
      <c r="AE81" s="98"/>
      <c r="AF81" s="82"/>
    </row>
    <row r="82" spans="1:32" ht="8.1" customHeight="1">
      <c r="A82" s="2"/>
      <c r="B82" s="7"/>
      <c r="C82" s="6"/>
      <c r="D82" s="22"/>
      <c r="E82" s="16"/>
      <c r="F82" s="31"/>
      <c r="G82" s="28"/>
      <c r="H82" s="88"/>
      <c r="I82" s="17"/>
      <c r="J82" s="17"/>
      <c r="K82" s="24"/>
      <c r="L82" s="17"/>
      <c r="M82" s="17"/>
      <c r="N82" s="108"/>
      <c r="O82" s="109"/>
      <c r="P82" s="109"/>
      <c r="Q82" s="109"/>
      <c r="R82" s="109"/>
      <c r="S82" s="108"/>
      <c r="T82" s="31"/>
      <c r="U82" s="31"/>
      <c r="V82" s="67"/>
      <c r="W82" s="20"/>
      <c r="X82" s="20"/>
      <c r="Y82" s="87"/>
      <c r="Z82" s="17"/>
      <c r="AA82" s="17"/>
      <c r="AB82" s="16"/>
      <c r="AC82" s="17"/>
      <c r="AD82" s="2"/>
      <c r="AE82" s="8"/>
      <c r="AF82" s="6"/>
    </row>
    <row r="83" spans="1:32" ht="8.1" customHeight="1" thickBot="1">
      <c r="A83" s="2"/>
      <c r="B83" s="7"/>
      <c r="C83" s="6"/>
      <c r="D83" s="22"/>
      <c r="E83" s="16"/>
      <c r="F83" s="31"/>
      <c r="G83" s="94"/>
      <c r="H83" s="45"/>
      <c r="I83" s="41"/>
      <c r="J83" s="39">
        <v>1</v>
      </c>
      <c r="K83" s="24"/>
      <c r="L83" s="17"/>
      <c r="M83" s="17"/>
      <c r="N83" s="108"/>
      <c r="O83" s="109"/>
      <c r="P83" s="109"/>
      <c r="Q83" s="109"/>
      <c r="R83" s="109"/>
      <c r="S83" s="108"/>
      <c r="T83" s="31"/>
      <c r="U83" s="31"/>
      <c r="V83" s="67"/>
      <c r="W83" s="46">
        <v>3</v>
      </c>
      <c r="X83" s="51"/>
      <c r="Y83" s="48"/>
      <c r="Z83" s="92"/>
      <c r="AA83" s="17"/>
      <c r="AB83" s="16"/>
      <c r="AC83" s="17"/>
      <c r="AD83" s="2"/>
      <c r="AE83" s="12"/>
      <c r="AF83" s="6"/>
    </row>
    <row r="84" spans="1:32" ht="8.1" customHeight="1" thickTop="1" thickBot="1">
      <c r="A84" s="99">
        <v>20</v>
      </c>
      <c r="B84" s="98" t="str">
        <f>VLOOKUP(A84,チーム!$A$2:$C$49,2,FALSE)</f>
        <v>静岡県選抜</v>
      </c>
      <c r="C84" s="82" t="str">
        <f>VLOOKUP(A84,チーム!$A$2:$C$49,3,FALSE)</f>
        <v>（静岡県）</v>
      </c>
      <c r="D84" s="23"/>
      <c r="E84" s="17"/>
      <c r="F84" s="39">
        <v>1</v>
      </c>
      <c r="G84" s="92"/>
      <c r="H84" s="44"/>
      <c r="I84" s="17"/>
      <c r="J84" s="90"/>
      <c r="K84" s="24"/>
      <c r="L84" s="17"/>
      <c r="M84" s="17"/>
      <c r="N84" s="108"/>
      <c r="O84" s="109"/>
      <c r="P84" s="109"/>
      <c r="Q84" s="109"/>
      <c r="R84" s="109"/>
      <c r="S84" s="108"/>
      <c r="T84" s="31"/>
      <c r="U84" s="31"/>
      <c r="V84" s="67"/>
      <c r="W84" s="87"/>
      <c r="X84" s="31"/>
      <c r="Y84" s="31"/>
      <c r="Z84" s="93"/>
      <c r="AA84" s="46">
        <v>10</v>
      </c>
      <c r="AB84" s="64"/>
      <c r="AC84" s="64"/>
      <c r="AD84" s="99">
        <v>44</v>
      </c>
      <c r="AE84" s="98" t="str">
        <f>VLOOKUP(AD84,チーム!$A$2:$C$49,2,FALSE)</f>
        <v>鹿児島県選抜チーム</v>
      </c>
      <c r="AF84" s="82" t="str">
        <f>VLOOKUP(AD84,チーム!$A$2:$C$49,3,FALSE)</f>
        <v>（鹿児島県）</v>
      </c>
    </row>
    <row r="85" spans="1:32" ht="8.1" customHeight="1" thickTop="1">
      <c r="A85" s="99"/>
      <c r="B85" s="98"/>
      <c r="C85" s="82"/>
      <c r="D85" s="21"/>
      <c r="E85" s="26"/>
      <c r="F85" s="88"/>
      <c r="G85" s="17"/>
      <c r="H85" s="90"/>
      <c r="I85" s="20"/>
      <c r="J85" s="90"/>
      <c r="K85" s="24"/>
      <c r="L85" s="17"/>
      <c r="M85" s="17"/>
      <c r="N85" s="108"/>
      <c r="O85" s="109"/>
      <c r="P85" s="109"/>
      <c r="Q85" s="109"/>
      <c r="R85" s="109"/>
      <c r="S85" s="108"/>
      <c r="T85" s="31"/>
      <c r="U85" s="31"/>
      <c r="V85" s="67"/>
      <c r="W85" s="87"/>
      <c r="X85" s="31"/>
      <c r="Y85" s="95"/>
      <c r="Z85" s="67"/>
      <c r="AA85" s="87"/>
      <c r="AB85" s="20"/>
      <c r="AC85" s="20"/>
      <c r="AD85" s="99"/>
      <c r="AE85" s="98"/>
      <c r="AF85" s="82"/>
    </row>
    <row r="86" spans="1:32" ht="8.1" customHeight="1" thickBot="1">
      <c r="A86" s="2"/>
      <c r="B86" s="7"/>
      <c r="C86" s="6"/>
      <c r="D86" s="16"/>
      <c r="E86" s="94"/>
      <c r="F86" s="89"/>
      <c r="G86" s="41"/>
      <c r="H86" s="90"/>
      <c r="I86" s="20"/>
      <c r="J86" s="44"/>
      <c r="K86" s="24"/>
      <c r="L86" s="17"/>
      <c r="M86" s="17"/>
      <c r="N86" s="108"/>
      <c r="O86" s="109"/>
      <c r="P86" s="109"/>
      <c r="Q86" s="109"/>
      <c r="R86" s="109"/>
      <c r="S86" s="108"/>
      <c r="T86" s="31"/>
      <c r="U86" s="31"/>
      <c r="V86" s="67"/>
      <c r="W86" s="70"/>
      <c r="X86" s="20"/>
      <c r="Y86" s="95"/>
      <c r="Z86" s="73"/>
      <c r="AA86" s="102"/>
      <c r="AB86" s="92"/>
      <c r="AC86" s="16"/>
      <c r="AD86" s="2"/>
      <c r="AE86" s="12"/>
      <c r="AF86" s="6"/>
    </row>
    <row r="87" spans="1:32" ht="8.1" customHeight="1" thickTop="1">
      <c r="A87" s="2"/>
      <c r="B87" s="12"/>
      <c r="C87" s="6"/>
      <c r="D87" s="16"/>
      <c r="E87" s="92"/>
      <c r="F87" s="90"/>
      <c r="G87" s="17"/>
      <c r="H87" s="39">
        <v>6</v>
      </c>
      <c r="I87" s="17"/>
      <c r="J87" s="44"/>
      <c r="K87" s="24"/>
      <c r="L87" s="17"/>
      <c r="M87" s="17"/>
      <c r="N87" s="108"/>
      <c r="O87" s="109"/>
      <c r="P87" s="109"/>
      <c r="Q87" s="109"/>
      <c r="R87" s="109"/>
      <c r="S87" s="108"/>
      <c r="T87" s="31"/>
      <c r="U87" s="31"/>
      <c r="V87" s="67"/>
      <c r="W87" s="70"/>
      <c r="X87" s="20"/>
      <c r="Y87" s="46">
        <v>1</v>
      </c>
      <c r="Z87" s="31"/>
      <c r="AA87" s="95"/>
      <c r="AB87" s="93"/>
      <c r="AC87" s="16"/>
      <c r="AD87" s="2"/>
      <c r="AE87" s="8"/>
      <c r="AF87" s="6"/>
    </row>
    <row r="88" spans="1:32" ht="8.1" customHeight="1" thickBot="1">
      <c r="A88" s="99">
        <v>21</v>
      </c>
      <c r="B88" s="98" t="str">
        <f>VLOOKUP(A88,チーム!$A$2:$C$49,2,FALSE)</f>
        <v>東京選抜Ｂ</v>
      </c>
      <c r="C88" s="82" t="str">
        <f>VLOOKUP(A88,チーム!$A$2:$C$49,3,FALSE)</f>
        <v>（東京都）</v>
      </c>
      <c r="D88" s="40"/>
      <c r="E88" s="41"/>
      <c r="F88" s="101"/>
      <c r="G88" s="17"/>
      <c r="H88" s="17"/>
      <c r="I88" s="17"/>
      <c r="J88" s="44"/>
      <c r="K88" s="24"/>
      <c r="L88" s="17"/>
      <c r="M88" s="17"/>
      <c r="N88" s="108"/>
      <c r="O88" s="109"/>
      <c r="P88" s="109"/>
      <c r="Q88" s="109"/>
      <c r="R88" s="109"/>
      <c r="S88" s="108"/>
      <c r="T88" s="31"/>
      <c r="U88" s="31"/>
      <c r="V88" s="67"/>
      <c r="W88" s="47"/>
      <c r="X88" s="31"/>
      <c r="Y88" s="31"/>
      <c r="Z88" s="31"/>
      <c r="AA88" s="95"/>
      <c r="AB88" s="68"/>
      <c r="AC88" s="69"/>
      <c r="AD88" s="99">
        <v>45</v>
      </c>
      <c r="AE88" s="98" t="str">
        <f>VLOOKUP(AD88,チーム!$A$2:$C$49,2,FALSE)</f>
        <v>東京選抜Ａ</v>
      </c>
      <c r="AF88" s="82" t="str">
        <f>VLOOKUP(AD88,チーム!$A$2:$C$49,3,FALSE)</f>
        <v>（東京都）</v>
      </c>
    </row>
    <row r="89" spans="1:32" ht="8.1" customHeight="1" thickTop="1">
      <c r="A89" s="99"/>
      <c r="B89" s="98"/>
      <c r="C89" s="82"/>
      <c r="D89" s="23"/>
      <c r="E89" s="17"/>
      <c r="F89" s="39">
        <v>2</v>
      </c>
      <c r="G89" s="17"/>
      <c r="H89" s="17"/>
      <c r="I89" s="17"/>
      <c r="J89" s="44"/>
      <c r="K89" s="24"/>
      <c r="L89" s="88"/>
      <c r="M89" s="20"/>
      <c r="N89" s="108"/>
      <c r="O89" s="109"/>
      <c r="P89" s="109"/>
      <c r="Q89" s="109"/>
      <c r="R89" s="109"/>
      <c r="S89" s="108"/>
      <c r="T89" s="31"/>
      <c r="U89" s="95"/>
      <c r="V89" s="67"/>
      <c r="W89" s="47"/>
      <c r="X89" s="31"/>
      <c r="Y89" s="31"/>
      <c r="Z89" s="20"/>
      <c r="AA89" s="46">
        <v>2</v>
      </c>
      <c r="AB89" s="20"/>
      <c r="AC89" s="20"/>
      <c r="AD89" s="99"/>
      <c r="AE89" s="98"/>
      <c r="AF89" s="82"/>
    </row>
    <row r="90" spans="1:32" ht="8.1" customHeight="1" thickBot="1">
      <c r="A90" s="2"/>
      <c r="B90" s="12"/>
      <c r="C90" s="6"/>
      <c r="D90" s="22"/>
      <c r="E90" s="17"/>
      <c r="F90" s="16"/>
      <c r="G90" s="16"/>
      <c r="H90" s="31"/>
      <c r="I90" s="92"/>
      <c r="J90" s="43"/>
      <c r="K90" s="42"/>
      <c r="L90" s="88"/>
      <c r="M90" s="20"/>
      <c r="N90" s="17"/>
      <c r="O90" s="17"/>
      <c r="P90" s="17"/>
      <c r="Q90" s="17"/>
      <c r="R90" s="17"/>
      <c r="S90" s="31"/>
      <c r="T90" s="31"/>
      <c r="U90" s="95"/>
      <c r="V90" s="73"/>
      <c r="W90" s="50"/>
      <c r="X90" s="92"/>
      <c r="Y90" s="17"/>
      <c r="Z90" s="16"/>
      <c r="AA90" s="16"/>
      <c r="AB90" s="20"/>
      <c r="AC90" s="17"/>
      <c r="AD90" s="2"/>
      <c r="AE90" s="8"/>
      <c r="AF90" s="6"/>
    </row>
    <row r="91" spans="1:32" ht="8.1" customHeight="1" thickTop="1">
      <c r="A91" s="2"/>
      <c r="B91" s="7"/>
      <c r="C91" s="6"/>
      <c r="D91" s="22"/>
      <c r="E91" s="17"/>
      <c r="F91" s="16"/>
      <c r="G91" s="16"/>
      <c r="H91" s="31"/>
      <c r="I91" s="94"/>
      <c r="J91" s="17"/>
      <c r="K91" s="19"/>
      <c r="L91" s="39">
        <v>2</v>
      </c>
      <c r="M91" s="17"/>
      <c r="N91" s="17"/>
      <c r="O91" s="17"/>
      <c r="P91" s="17"/>
      <c r="Q91" s="17"/>
      <c r="R91" s="17"/>
      <c r="S91" s="31"/>
      <c r="T91" s="31"/>
      <c r="U91" s="39">
        <v>5</v>
      </c>
      <c r="V91" s="65"/>
      <c r="W91" s="24"/>
      <c r="X91" s="93"/>
      <c r="Y91" s="17"/>
      <c r="Z91" s="16"/>
      <c r="AA91" s="16"/>
      <c r="AB91" s="20"/>
      <c r="AC91" s="17"/>
      <c r="AD91" s="2"/>
      <c r="AE91" s="8"/>
      <c r="AF91" s="6"/>
    </row>
    <row r="92" spans="1:32" ht="8.1" customHeight="1">
      <c r="A92" s="99">
        <v>22</v>
      </c>
      <c r="B92" s="98" t="str">
        <f>VLOOKUP(A92,チーム!$A$2:$C$49,2,FALSE)</f>
        <v>熊本県選抜</v>
      </c>
      <c r="C92" s="82" t="str">
        <f>VLOOKUP(A92,チーム!$A$2:$C$49,3,FALSE)</f>
        <v>（熊本県）</v>
      </c>
      <c r="D92" s="23"/>
      <c r="E92" s="17"/>
      <c r="F92" s="39">
        <v>1</v>
      </c>
      <c r="G92" s="17"/>
      <c r="H92" s="17"/>
      <c r="I92" s="24"/>
      <c r="J92" s="17"/>
      <c r="K92" s="19"/>
      <c r="L92" s="17"/>
      <c r="M92" s="17"/>
      <c r="N92" s="17"/>
      <c r="O92" s="17"/>
      <c r="P92" s="17"/>
      <c r="Q92" s="17"/>
      <c r="R92" s="17"/>
      <c r="S92" s="31"/>
      <c r="T92" s="31"/>
      <c r="U92" s="33"/>
      <c r="V92" s="65"/>
      <c r="W92" s="20"/>
      <c r="X92" s="66"/>
      <c r="Y92" s="20"/>
      <c r="Z92" s="20"/>
      <c r="AA92" s="46">
        <v>0</v>
      </c>
      <c r="AB92" s="20"/>
      <c r="AC92" s="20"/>
      <c r="AD92" s="99">
        <v>46</v>
      </c>
      <c r="AE92" s="98" t="str">
        <f>VLOOKUP(AD92,チーム!$A$2:$C$49,2,FALSE)</f>
        <v>徳島選抜</v>
      </c>
      <c r="AF92" s="82" t="str">
        <f>VLOOKUP(AD92,チーム!$A$2:$C$49,3,FALSE)</f>
        <v>（徳島県）</v>
      </c>
    </row>
    <row r="93" spans="1:32" ht="8.1" customHeight="1">
      <c r="A93" s="99"/>
      <c r="B93" s="98"/>
      <c r="C93" s="82"/>
      <c r="D93" s="21"/>
      <c r="E93" s="26"/>
      <c r="F93" s="88"/>
      <c r="G93" s="17"/>
      <c r="H93" s="17"/>
      <c r="I93" s="24"/>
      <c r="J93" s="17"/>
      <c r="K93" s="19"/>
      <c r="L93" s="17"/>
      <c r="M93" s="17"/>
      <c r="N93" s="17"/>
      <c r="O93" s="17"/>
      <c r="P93" s="17"/>
      <c r="Q93" s="17"/>
      <c r="R93" s="17"/>
      <c r="S93" s="31"/>
      <c r="T93" s="31"/>
      <c r="U93" s="33"/>
      <c r="V93" s="20"/>
      <c r="W93" s="31"/>
      <c r="X93" s="67"/>
      <c r="Y93" s="31"/>
      <c r="Z93" s="31"/>
      <c r="AA93" s="95"/>
      <c r="AB93" s="71"/>
      <c r="AC93" s="72"/>
      <c r="AD93" s="99"/>
      <c r="AE93" s="98"/>
      <c r="AF93" s="82"/>
    </row>
    <row r="94" spans="1:32" ht="8.1" customHeight="1" thickBot="1">
      <c r="A94" s="2"/>
      <c r="B94" s="7"/>
      <c r="C94" s="6"/>
      <c r="D94" s="16"/>
      <c r="E94" s="94"/>
      <c r="F94" s="89"/>
      <c r="G94" s="41"/>
      <c r="H94" s="39">
        <v>0</v>
      </c>
      <c r="I94" s="24"/>
      <c r="J94" s="17"/>
      <c r="K94" s="19"/>
      <c r="L94" s="17"/>
      <c r="M94" s="17"/>
      <c r="N94" s="17"/>
      <c r="O94" s="17"/>
      <c r="P94" s="17"/>
      <c r="Q94" s="17"/>
      <c r="R94" s="17"/>
      <c r="S94" s="31"/>
      <c r="T94" s="31"/>
      <c r="U94" s="33"/>
      <c r="V94" s="20"/>
      <c r="W94" s="31"/>
      <c r="X94" s="67"/>
      <c r="Y94" s="46">
        <v>1</v>
      </c>
      <c r="Z94" s="64"/>
      <c r="AA94" s="97"/>
      <c r="AB94" s="93"/>
      <c r="AC94" s="16"/>
      <c r="AD94" s="2"/>
      <c r="AE94" s="8"/>
      <c r="AF94" s="6"/>
    </row>
    <row r="95" spans="1:32" ht="8.1" customHeight="1" thickTop="1">
      <c r="A95" s="2"/>
      <c r="B95" s="12"/>
      <c r="C95" s="6"/>
      <c r="D95" s="16"/>
      <c r="E95" s="92"/>
      <c r="F95" s="90"/>
      <c r="G95" s="24"/>
      <c r="H95" s="88"/>
      <c r="I95" s="32"/>
      <c r="J95" s="17"/>
      <c r="K95" s="19"/>
      <c r="L95" s="17"/>
      <c r="M95" s="17"/>
      <c r="N95" s="17"/>
      <c r="O95" s="17"/>
      <c r="P95" s="17"/>
      <c r="Q95" s="17"/>
      <c r="R95" s="17"/>
      <c r="S95" s="31"/>
      <c r="T95" s="31"/>
      <c r="U95" s="33"/>
      <c r="V95" s="65"/>
      <c r="W95" s="31"/>
      <c r="X95" s="67"/>
      <c r="Y95" s="87"/>
      <c r="Z95" s="20"/>
      <c r="AA95" s="87"/>
      <c r="AB95" s="92"/>
      <c r="AC95" s="16"/>
      <c r="AD95" s="2"/>
      <c r="AE95" s="8"/>
      <c r="AF95" s="6"/>
    </row>
    <row r="96" spans="1:32" ht="8.1" customHeight="1" thickBot="1">
      <c r="A96" s="99">
        <v>23</v>
      </c>
      <c r="B96" s="98" t="str">
        <f>VLOOKUP(A96,チーム!$A$2:$C$49,2,FALSE)</f>
        <v>山形県選抜</v>
      </c>
      <c r="C96" s="82" t="str">
        <f>VLOOKUP(A96,チーム!$A$2:$C$49,3,FALSE)</f>
        <v>（山形県）</v>
      </c>
      <c r="D96" s="40"/>
      <c r="E96" s="41"/>
      <c r="F96" s="101"/>
      <c r="G96" s="28"/>
      <c r="H96" s="88"/>
      <c r="I96" s="32"/>
      <c r="J96" s="88"/>
      <c r="K96" s="19"/>
      <c r="L96" s="17"/>
      <c r="M96" s="17"/>
      <c r="N96" s="17"/>
      <c r="O96" s="17"/>
      <c r="P96" s="17"/>
      <c r="Q96" s="17"/>
      <c r="R96" s="17"/>
      <c r="S96" s="31"/>
      <c r="T96" s="31"/>
      <c r="U96" s="33"/>
      <c r="V96" s="65"/>
      <c r="W96" s="95"/>
      <c r="X96" s="67"/>
      <c r="Y96" s="87"/>
      <c r="Z96" s="17"/>
      <c r="AA96" s="87"/>
      <c r="AB96" s="64"/>
      <c r="AC96" s="64"/>
      <c r="AD96" s="99">
        <v>47</v>
      </c>
      <c r="AE96" s="98" t="str">
        <f>VLOOKUP(AD96,チーム!$A$2:$C$49,2,FALSE)</f>
        <v>岩手県選抜</v>
      </c>
      <c r="AF96" s="82" t="str">
        <f>VLOOKUP(AD96,チーム!$A$2:$C$49,3,FALSE)</f>
        <v>（岩手県）</v>
      </c>
    </row>
    <row r="97" spans="1:32" ht="8.1" customHeight="1" thickTop="1" thickBot="1">
      <c r="A97" s="99"/>
      <c r="B97" s="98"/>
      <c r="C97" s="82"/>
      <c r="D97" s="23"/>
      <c r="E97" s="17"/>
      <c r="F97" s="39">
        <v>2</v>
      </c>
      <c r="G97" s="94"/>
      <c r="H97" s="45"/>
      <c r="I97" s="42"/>
      <c r="J97" s="88"/>
      <c r="K97" s="19"/>
      <c r="L97" s="17"/>
      <c r="M97" s="17"/>
      <c r="N97" s="17"/>
      <c r="O97" s="17"/>
      <c r="P97" s="17"/>
      <c r="Q97" s="17"/>
      <c r="R97" s="17"/>
      <c r="S97" s="31"/>
      <c r="T97" s="31"/>
      <c r="U97" s="33"/>
      <c r="V97" s="65"/>
      <c r="W97" s="95"/>
      <c r="X97" s="74"/>
      <c r="Y97" s="48"/>
      <c r="Z97" s="92"/>
      <c r="AA97" s="46">
        <v>4</v>
      </c>
      <c r="AB97" s="20"/>
      <c r="AC97" s="20"/>
      <c r="AD97" s="99"/>
      <c r="AE97" s="98"/>
      <c r="AF97" s="82"/>
    </row>
    <row r="98" spans="1:32" ht="8.1" customHeight="1" thickTop="1">
      <c r="A98" s="2"/>
      <c r="B98" s="12"/>
      <c r="C98" s="6"/>
      <c r="D98" s="22"/>
      <c r="E98" s="16"/>
      <c r="F98" s="31"/>
      <c r="G98" s="92"/>
      <c r="H98" s="44"/>
      <c r="I98" s="17"/>
      <c r="J98" s="39">
        <v>0</v>
      </c>
      <c r="K98" s="19"/>
      <c r="L98" s="17"/>
      <c r="M98" s="17"/>
      <c r="N98" s="17"/>
      <c r="O98" s="17"/>
      <c r="P98" s="17"/>
      <c r="Q98" s="17"/>
      <c r="R98" s="17"/>
      <c r="S98" s="31"/>
      <c r="T98" s="31"/>
      <c r="U98" s="33"/>
      <c r="V98" s="65"/>
      <c r="W98" s="46">
        <v>0</v>
      </c>
      <c r="X98" s="20"/>
      <c r="Y98" s="31"/>
      <c r="Z98" s="93"/>
      <c r="AA98" s="17"/>
      <c r="AB98" s="16"/>
      <c r="AC98" s="17"/>
      <c r="AD98" s="2"/>
      <c r="AE98" s="8"/>
      <c r="AF98" s="6"/>
    </row>
    <row r="99" spans="1:32" ht="8.1" customHeight="1">
      <c r="A99" s="2"/>
      <c r="B99" s="7"/>
      <c r="C99" s="6"/>
      <c r="D99" s="22"/>
      <c r="E99" s="16"/>
      <c r="F99" s="31"/>
      <c r="G99" s="17"/>
      <c r="H99" s="90"/>
      <c r="I99" s="17"/>
      <c r="J99" s="17"/>
      <c r="K99" s="19"/>
      <c r="L99" s="17"/>
      <c r="M99" s="17"/>
      <c r="N99" s="17"/>
      <c r="O99" s="17"/>
      <c r="P99" s="17"/>
      <c r="Q99" s="17"/>
      <c r="R99" s="17"/>
      <c r="S99" s="31"/>
      <c r="T99" s="31"/>
      <c r="U99" s="33"/>
      <c r="V99" s="65"/>
      <c r="W99" s="20"/>
      <c r="X99" s="20"/>
      <c r="Y99" s="95"/>
      <c r="Z99" s="67"/>
      <c r="AA99" s="17"/>
      <c r="AB99" s="16"/>
      <c r="AC99" s="17"/>
      <c r="AD99" s="2"/>
      <c r="AE99" s="8"/>
      <c r="AF99" s="6"/>
    </row>
    <row r="100" spans="1:32" ht="8.1" customHeight="1" thickBot="1">
      <c r="A100" s="99">
        <v>24</v>
      </c>
      <c r="B100" s="98" t="str">
        <f>VLOOKUP(A100,チーム!$A$2:$C$49,2,FALSE)</f>
        <v>岡山県選抜</v>
      </c>
      <c r="C100" s="82" t="str">
        <f>VLOOKUP(A100,チーム!$A$2:$C$49,3,FALSE)</f>
        <v>（岡山県）</v>
      </c>
      <c r="D100" s="40"/>
      <c r="E100" s="41"/>
      <c r="F100" s="41"/>
      <c r="G100" s="41"/>
      <c r="H100" s="90"/>
      <c r="I100" s="17"/>
      <c r="J100" s="17"/>
      <c r="K100" s="19"/>
      <c r="L100" s="17"/>
      <c r="M100" s="17"/>
      <c r="N100" s="17"/>
      <c r="O100" s="17"/>
      <c r="P100" s="17"/>
      <c r="Q100" s="17"/>
      <c r="R100" s="17"/>
      <c r="S100" s="31"/>
      <c r="T100" s="31"/>
      <c r="U100" s="33"/>
      <c r="V100" s="31"/>
      <c r="W100" s="31"/>
      <c r="X100" s="31"/>
      <c r="Y100" s="95"/>
      <c r="Z100" s="75"/>
      <c r="AA100" s="31"/>
      <c r="AB100" s="20"/>
      <c r="AC100" s="20"/>
      <c r="AD100" s="99">
        <v>48</v>
      </c>
      <c r="AE100" s="98" t="str">
        <f>VLOOKUP(AD100,チーム!$A$2:$C$49,2,FALSE)</f>
        <v>富山県選抜</v>
      </c>
      <c r="AF100" s="82" t="str">
        <f>VLOOKUP(AD100,チーム!$A$2:$C$49,3,FALSE)</f>
        <v>（富山県）</v>
      </c>
    </row>
    <row r="101" spans="1:32" ht="8.1" customHeight="1" thickTop="1">
      <c r="A101" s="99"/>
      <c r="B101" s="98"/>
      <c r="C101" s="82"/>
      <c r="D101" s="5"/>
      <c r="E101" s="9"/>
      <c r="F101" s="9"/>
      <c r="G101" s="9"/>
      <c r="H101" s="39">
        <v>14</v>
      </c>
      <c r="I101" s="9"/>
      <c r="J101" s="9"/>
      <c r="K101" s="1"/>
      <c r="L101" s="9"/>
      <c r="M101" s="9"/>
      <c r="N101" s="9"/>
      <c r="O101" s="9"/>
      <c r="P101" s="9"/>
      <c r="Q101" s="9"/>
      <c r="R101" s="9"/>
      <c r="S101" s="10"/>
      <c r="T101" s="10"/>
      <c r="U101" s="34"/>
      <c r="V101" s="4"/>
      <c r="W101" s="4"/>
      <c r="X101" s="4"/>
      <c r="Y101" s="46">
        <v>0</v>
      </c>
      <c r="Z101" s="77"/>
      <c r="AA101" s="77"/>
      <c r="AB101" s="77"/>
      <c r="AC101" s="77"/>
      <c r="AD101" s="99"/>
      <c r="AE101" s="98"/>
      <c r="AF101" s="82"/>
    </row>
    <row r="102" spans="1:32" ht="8.1" customHeight="1">
      <c r="A102" s="2"/>
      <c r="B102" s="7"/>
      <c r="C102" s="6"/>
      <c r="D102" s="5"/>
      <c r="E102" s="10"/>
      <c r="F102" s="9"/>
      <c r="G102" s="9"/>
      <c r="H102" s="9"/>
      <c r="I102" s="9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34"/>
      <c r="V102" s="4"/>
      <c r="W102" s="4"/>
      <c r="X102" s="4"/>
      <c r="Y102" s="4"/>
      <c r="Z102" s="4"/>
      <c r="AA102" s="4"/>
      <c r="AB102" s="9"/>
      <c r="AC102" s="5"/>
      <c r="AD102" s="2"/>
      <c r="AE102" s="8"/>
      <c r="AF102" s="6"/>
    </row>
    <row r="103" spans="1:32" ht="12" customHeight="1">
      <c r="A103" s="1"/>
      <c r="B103" s="7"/>
      <c r="C103" s="3"/>
      <c r="D103" s="4"/>
      <c r="E103" s="4"/>
      <c r="F103" s="1"/>
      <c r="G103" s="1"/>
      <c r="H103" s="9"/>
      <c r="I103" s="1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AD103" s="2"/>
      <c r="AE103" s="2"/>
      <c r="AF103" s="6"/>
    </row>
  </sheetData>
  <mergeCells count="296">
    <mergeCell ref="D7:H7"/>
    <mergeCell ref="T54:T55"/>
    <mergeCell ref="Y7:AC7"/>
    <mergeCell ref="I7:L7"/>
    <mergeCell ref="N7:S7"/>
    <mergeCell ref="U7:X7"/>
    <mergeCell ref="Y47:Y48"/>
    <mergeCell ref="AA21:AA22"/>
    <mergeCell ref="AA23:AA24"/>
    <mergeCell ref="AA37:AA38"/>
    <mergeCell ref="S19:S42"/>
    <mergeCell ref="N19:N42"/>
    <mergeCell ref="H99:H100"/>
    <mergeCell ref="J96:J97"/>
    <mergeCell ref="AA69:AA70"/>
    <mergeCell ref="AA71:AA72"/>
    <mergeCell ref="H95:H96"/>
    <mergeCell ref="Y51:Y52"/>
    <mergeCell ref="Y57:Y58"/>
    <mergeCell ref="Y9:Y10"/>
    <mergeCell ref="Y13:Y14"/>
    <mergeCell ref="W12:W13"/>
    <mergeCell ref="W24:W25"/>
    <mergeCell ref="Y23:Y24"/>
    <mergeCell ref="Z59:Z60"/>
    <mergeCell ref="Y85:Y86"/>
    <mergeCell ref="Y95:Y96"/>
    <mergeCell ref="Y61:Y62"/>
    <mergeCell ref="Y71:Y72"/>
    <mergeCell ref="Z73:Z74"/>
    <mergeCell ref="Y75:Y76"/>
    <mergeCell ref="Z35:Z36"/>
    <mergeCell ref="Z49:Z50"/>
    <mergeCell ref="Z97:Z98"/>
    <mergeCell ref="Y99:Y100"/>
    <mergeCell ref="Z11:Z12"/>
    <mergeCell ref="G97:G98"/>
    <mergeCell ref="G59:G60"/>
    <mergeCell ref="G73:G74"/>
    <mergeCell ref="M54:M55"/>
    <mergeCell ref="L89:L90"/>
    <mergeCell ref="J12:J13"/>
    <mergeCell ref="J24:J25"/>
    <mergeCell ref="H57:H58"/>
    <mergeCell ref="H75:H76"/>
    <mergeCell ref="H85:H86"/>
    <mergeCell ref="H81:H82"/>
    <mergeCell ref="J48:J49"/>
    <mergeCell ref="J72:J73"/>
    <mergeCell ref="H71:H72"/>
    <mergeCell ref="I66:I67"/>
    <mergeCell ref="Z25:Z26"/>
    <mergeCell ref="Y27:Y28"/>
    <mergeCell ref="Y33:Y34"/>
    <mergeCell ref="Y37:Y38"/>
    <mergeCell ref="W36:W37"/>
    <mergeCell ref="W48:W49"/>
    <mergeCell ref="AB14:AB15"/>
    <mergeCell ref="AA85:AA86"/>
    <mergeCell ref="AA87:AA88"/>
    <mergeCell ref="AA93:AA94"/>
    <mergeCell ref="AA95:AA96"/>
    <mergeCell ref="AB22:AB23"/>
    <mergeCell ref="AB38:AB39"/>
    <mergeCell ref="AB46:AB47"/>
    <mergeCell ref="AB94:AB95"/>
    <mergeCell ref="AB70:AB71"/>
    <mergeCell ref="AA13:AA14"/>
    <mergeCell ref="AA15:AA16"/>
    <mergeCell ref="AA39:AA40"/>
    <mergeCell ref="B88:B89"/>
    <mergeCell ref="B96:B97"/>
    <mergeCell ref="F95:F96"/>
    <mergeCell ref="C88:C89"/>
    <mergeCell ref="C92:C93"/>
    <mergeCell ref="B92:B93"/>
    <mergeCell ref="C96:C97"/>
    <mergeCell ref="AB86:AB87"/>
    <mergeCell ref="AE44:AE45"/>
    <mergeCell ref="AE72:AE73"/>
    <mergeCell ref="AE84:AE85"/>
    <mergeCell ref="AB62:AB63"/>
    <mergeCell ref="AD48:AD49"/>
    <mergeCell ref="AD56:AD57"/>
    <mergeCell ref="AE88:AE89"/>
    <mergeCell ref="AE92:AE93"/>
    <mergeCell ref="W60:W61"/>
    <mergeCell ref="W72:W73"/>
    <mergeCell ref="W84:W85"/>
    <mergeCell ref="W96:W97"/>
    <mergeCell ref="Y81:Y82"/>
    <mergeCell ref="Z83:Z84"/>
    <mergeCell ref="S67:S89"/>
    <mergeCell ref="N67:N89"/>
    <mergeCell ref="C8:C9"/>
    <mergeCell ref="F93:F94"/>
    <mergeCell ref="F21:F22"/>
    <mergeCell ref="F23:F24"/>
    <mergeCell ref="C12:C13"/>
    <mergeCell ref="C16:C17"/>
    <mergeCell ref="C84:C85"/>
    <mergeCell ref="E70:E71"/>
    <mergeCell ref="F85:F86"/>
    <mergeCell ref="C76:C77"/>
    <mergeCell ref="C72:C73"/>
    <mergeCell ref="C68:C69"/>
    <mergeCell ref="C28:C29"/>
    <mergeCell ref="U41:U42"/>
    <mergeCell ref="C56:C57"/>
    <mergeCell ref="E46:E47"/>
    <mergeCell ref="F47:F48"/>
    <mergeCell ref="I42:I43"/>
    <mergeCell ref="F39:F40"/>
    <mergeCell ref="Q53:R54"/>
    <mergeCell ref="L41:L42"/>
    <mergeCell ref="P55:Q56"/>
    <mergeCell ref="B28:B29"/>
    <mergeCell ref="B20:B21"/>
    <mergeCell ref="C20:C21"/>
    <mergeCell ref="C24:C25"/>
    <mergeCell ref="J84:J85"/>
    <mergeCell ref="I90:I91"/>
    <mergeCell ref="C32:C33"/>
    <mergeCell ref="B44:B45"/>
    <mergeCell ref="B36:B37"/>
    <mergeCell ref="C40:C41"/>
    <mergeCell ref="C36:C37"/>
    <mergeCell ref="F37:F38"/>
    <mergeCell ref="F71:F72"/>
    <mergeCell ref="C80:C81"/>
    <mergeCell ref="C60:C61"/>
    <mergeCell ref="C64:C65"/>
    <mergeCell ref="G83:G84"/>
    <mergeCell ref="F87:F88"/>
    <mergeCell ref="E86:E87"/>
    <mergeCell ref="F63:F64"/>
    <mergeCell ref="E38:E39"/>
    <mergeCell ref="C44:C45"/>
    <mergeCell ref="C48:C49"/>
    <mergeCell ref="C52:C53"/>
    <mergeCell ref="A52:A53"/>
    <mergeCell ref="A28:A29"/>
    <mergeCell ref="A32:A33"/>
    <mergeCell ref="A36:A37"/>
    <mergeCell ref="A40:A41"/>
    <mergeCell ref="A20:A21"/>
    <mergeCell ref="A24:A25"/>
    <mergeCell ref="A100:A101"/>
    <mergeCell ref="A80:A81"/>
    <mergeCell ref="A64:A65"/>
    <mergeCell ref="A68:A69"/>
    <mergeCell ref="A72:A73"/>
    <mergeCell ref="A76:A77"/>
    <mergeCell ref="A84:A85"/>
    <mergeCell ref="A88:A89"/>
    <mergeCell ref="A92:A93"/>
    <mergeCell ref="A96:A97"/>
    <mergeCell ref="A56:A57"/>
    <mergeCell ref="A60:A61"/>
    <mergeCell ref="H9:H10"/>
    <mergeCell ref="L19:L20"/>
    <mergeCell ref="I18:I19"/>
    <mergeCell ref="AD12:AD13"/>
    <mergeCell ref="AF12:AF13"/>
    <mergeCell ref="AE20:AE21"/>
    <mergeCell ref="A8:A9"/>
    <mergeCell ref="A44:A45"/>
    <mergeCell ref="A48:A49"/>
    <mergeCell ref="B48:B49"/>
    <mergeCell ref="B8:B9"/>
    <mergeCell ref="B24:B25"/>
    <mergeCell ref="E14:E15"/>
    <mergeCell ref="E22:E23"/>
    <mergeCell ref="A12:A13"/>
    <mergeCell ref="A16:A17"/>
    <mergeCell ref="B12:B13"/>
    <mergeCell ref="B16:B17"/>
    <mergeCell ref="H13:H14"/>
    <mergeCell ref="H23:H24"/>
    <mergeCell ref="H37:H38"/>
    <mergeCell ref="H27:H28"/>
    <mergeCell ref="H33:H34"/>
    <mergeCell ref="H47:H48"/>
    <mergeCell ref="AD16:AD17"/>
    <mergeCell ref="AF16:AF17"/>
    <mergeCell ref="AE12:AE13"/>
    <mergeCell ref="AE16:AE17"/>
    <mergeCell ref="AF32:AF33"/>
    <mergeCell ref="AD32:AD33"/>
    <mergeCell ref="AF20:AF21"/>
    <mergeCell ref="AF8:AF9"/>
    <mergeCell ref="AD8:AD9"/>
    <mergeCell ref="AE8:AE9"/>
    <mergeCell ref="AD20:AD21"/>
    <mergeCell ref="AF24:AF25"/>
    <mergeCell ref="AD28:AD29"/>
    <mergeCell ref="AF28:AF29"/>
    <mergeCell ref="AD24:AD25"/>
    <mergeCell ref="AE24:AE25"/>
    <mergeCell ref="AE28:AE29"/>
    <mergeCell ref="AE36:AE37"/>
    <mergeCell ref="AD36:AD37"/>
    <mergeCell ref="AF36:AF37"/>
    <mergeCell ref="AD44:AD45"/>
    <mergeCell ref="AF40:AF41"/>
    <mergeCell ref="AE52:AE53"/>
    <mergeCell ref="AE32:AE33"/>
    <mergeCell ref="AD40:AD41"/>
    <mergeCell ref="AE40:AE41"/>
    <mergeCell ref="AF48:AF49"/>
    <mergeCell ref="AE48:AE49"/>
    <mergeCell ref="AD52:AD53"/>
    <mergeCell ref="AF52:AF53"/>
    <mergeCell ref="AF44:AF45"/>
    <mergeCell ref="AD64:AD65"/>
    <mergeCell ref="AF64:AF65"/>
    <mergeCell ref="AE60:AE61"/>
    <mergeCell ref="AE64:AE65"/>
    <mergeCell ref="AD60:AD61"/>
    <mergeCell ref="AF56:AF57"/>
    <mergeCell ref="AE56:AE57"/>
    <mergeCell ref="AF60:AF61"/>
    <mergeCell ref="AE80:AE81"/>
    <mergeCell ref="AF68:AF69"/>
    <mergeCell ref="AD72:AD73"/>
    <mergeCell ref="AF72:AF73"/>
    <mergeCell ref="AE68:AE69"/>
    <mergeCell ref="AD68:AD69"/>
    <mergeCell ref="AF96:AF97"/>
    <mergeCell ref="AD100:AD101"/>
    <mergeCell ref="AF100:AF101"/>
    <mergeCell ref="AE96:AE97"/>
    <mergeCell ref="AE100:AE101"/>
    <mergeCell ref="AD96:AD97"/>
    <mergeCell ref="AF88:AF89"/>
    <mergeCell ref="AD92:AD93"/>
    <mergeCell ref="AA61:AA62"/>
    <mergeCell ref="AF92:AF93"/>
    <mergeCell ref="AD88:AD89"/>
    <mergeCell ref="AF76:AF77"/>
    <mergeCell ref="AE76:AE77"/>
    <mergeCell ref="AD76:AD77"/>
    <mergeCell ref="AD84:AD85"/>
    <mergeCell ref="AF84:AF85"/>
    <mergeCell ref="AF80:AF81"/>
    <mergeCell ref="AD80:AD81"/>
    <mergeCell ref="C100:C101"/>
    <mergeCell ref="E94:E95"/>
    <mergeCell ref="H61:H62"/>
    <mergeCell ref="V78:V79"/>
    <mergeCell ref="B100:B101"/>
    <mergeCell ref="G11:G12"/>
    <mergeCell ref="G25:G26"/>
    <mergeCell ref="G35:G36"/>
    <mergeCell ref="G49:G50"/>
    <mergeCell ref="F69:F70"/>
    <mergeCell ref="F61:F62"/>
    <mergeCell ref="B40:B41"/>
    <mergeCell ref="B32:B33"/>
    <mergeCell ref="B64:B65"/>
    <mergeCell ref="B84:B85"/>
    <mergeCell ref="B52:B53"/>
    <mergeCell ref="B68:B69"/>
    <mergeCell ref="B72:B73"/>
    <mergeCell ref="B76:B77"/>
    <mergeCell ref="B56:B57"/>
    <mergeCell ref="B80:B81"/>
    <mergeCell ref="B60:B61"/>
    <mergeCell ref="E62:E63"/>
    <mergeCell ref="AA63:AA64"/>
    <mergeCell ref="U19:U20"/>
    <mergeCell ref="F45:F46"/>
    <mergeCell ref="F13:F14"/>
    <mergeCell ref="X90:X91"/>
    <mergeCell ref="V30:V31"/>
    <mergeCell ref="J60:J61"/>
    <mergeCell ref="K78:K79"/>
    <mergeCell ref="X66:X67"/>
    <mergeCell ref="J36:J37"/>
    <mergeCell ref="U89:U90"/>
    <mergeCell ref="O53:P54"/>
    <mergeCell ref="L67:L68"/>
    <mergeCell ref="U67:U68"/>
    <mergeCell ref="F15:F16"/>
    <mergeCell ref="K30:K31"/>
    <mergeCell ref="X42:X43"/>
    <mergeCell ref="AA45:AA46"/>
    <mergeCell ref="AA47:AA48"/>
    <mergeCell ref="X18:X19"/>
    <mergeCell ref="H51:H52"/>
    <mergeCell ref="B1:AE1"/>
    <mergeCell ref="A2:AF2"/>
    <mergeCell ref="A3:AF3"/>
    <mergeCell ref="D6:R6"/>
    <mergeCell ref="T6:V6"/>
    <mergeCell ref="X6:AE6"/>
  </mergeCells>
  <phoneticPr fontId="1"/>
  <pageMargins left="0.69" right="0.59055118110236227" top="0.87" bottom="0.59055118110236227" header="0.51181102362204722" footer="0.51181102362204722"/>
  <pageSetup paperSize="9" scale="84" fitToHeight="0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4" sqref="O14"/>
    </sheetView>
  </sheetViews>
  <sheetFormatPr defaultRowHeight="13.5"/>
  <sheetData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チーム</vt:lpstr>
      <vt:lpstr>組み合せ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creator>石黒義也</dc:creator>
  <cp:lastModifiedBy>mutsumi sekine</cp:lastModifiedBy>
  <cp:lastPrinted>2017-04-02T07:56:02Z</cp:lastPrinted>
  <dcterms:created xsi:type="dcterms:W3CDTF">2000-10-02T06:21:52Z</dcterms:created>
  <dcterms:modified xsi:type="dcterms:W3CDTF">2017-04-02T08:19:41Z</dcterms:modified>
</cp:coreProperties>
</file>