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'結果'!$A$1:$Q$44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<sst xmlns="http://schemas.openxmlformats.org/spreadsheetml/2006/main" count="25" uniqueCount="25">
  <si>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問い合わせ先：</t>
  </si>
  <si>
    <t>会場　</t>
  </si>
  <si>
    <t>期日　</t>
  </si>
  <si>
    <t>番号</t>
  </si>
  <si>
    <t>チーム</t>
  </si>
  <si>
    <t>県名</t>
  </si>
  <si>
    <t>第２６　回全日本実年佐賀県予選会</t>
  </si>
  <si>
    <t>5月28日・6月4日</t>
  </si>
  <si>
    <t>Ａ球場：唐津市浄水センターA</t>
  </si>
  <si>
    <t>Ｂ球場：唐津市浄水センターB</t>
  </si>
  <si>
    <t>第１試合： 9:30～</t>
  </si>
  <si>
    <t>第２試合：11：00</t>
  </si>
  <si>
    <t>第３試合：12：30</t>
  </si>
  <si>
    <t>５/２８日</t>
  </si>
  <si>
    <t>6月4日日</t>
  </si>
  <si>
    <t>佐志クラブ</t>
  </si>
  <si>
    <t>基山実年</t>
  </si>
  <si>
    <t>吉野ケ里</t>
  </si>
  <si>
    <t>鍋島実年</t>
  </si>
  <si>
    <t>からつ唐松</t>
  </si>
  <si>
    <t>伊万里クラブ</t>
  </si>
  <si>
    <t>紺友クラブ</t>
  </si>
  <si>
    <t>みやき愛球会</t>
  </si>
  <si>
    <t>佐  賀  友  誘</t>
  </si>
  <si>
    <t>佐  賀  友  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</si>
</sst>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dashDot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dashDot"/>
      <right style="medium">
        <color rgb="FFFF0000"/>
      </right>
      <top style="medium">
        <color rgb="FFFF0000"/>
      </top>
      <bottom>
        <color indexed="63"/>
      </bottom>
    </border>
    <border>
      <left style="dashDot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33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shrinkToFit="1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49" fillId="34" borderId="0" xfId="0" applyFont="1" applyFill="1" applyAlignment="1">
      <alignment horizontal="distributed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48" fillId="33" borderId="28" xfId="0" applyFont="1" applyFill="1" applyBorder="1" applyAlignment="1">
      <alignment horizontal="center" vertical="center" textRotation="255" wrapText="1"/>
    </xf>
    <xf numFmtId="0" fontId="48" fillId="33" borderId="29" xfId="0" applyFont="1" applyFill="1" applyBorder="1" applyAlignment="1">
      <alignment horizontal="center" vertical="center" textRotation="255" wrapText="1"/>
    </xf>
    <xf numFmtId="0" fontId="48" fillId="33" borderId="27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2" ht="17.25">
      <c r="A2">
        <v>1</v>
      </c>
      <c r="B2" s="76" t="s">
        <v>24</v>
      </c>
    </row>
    <row r="3" spans="1:2" ht="13.5">
      <c r="A3">
        <v>2</v>
      </c>
      <c r="B3" t="s">
        <v>15</v>
      </c>
    </row>
    <row r="4" spans="1:2" ht="13.5">
      <c r="A4">
        <v>3</v>
      </c>
      <c r="B4" t="s">
        <v>16</v>
      </c>
    </row>
    <row r="5" spans="1:2" ht="13.5">
      <c r="A5">
        <v>4</v>
      </c>
      <c r="B5" t="s">
        <v>17</v>
      </c>
    </row>
    <row r="6" spans="1:2" ht="13.5">
      <c r="A6">
        <v>5</v>
      </c>
      <c r="B6" t="s">
        <v>18</v>
      </c>
    </row>
    <row r="7" spans="1:2" ht="13.5">
      <c r="A7">
        <v>6</v>
      </c>
      <c r="B7" t="s">
        <v>19</v>
      </c>
    </row>
    <row r="8" spans="1:2" ht="13.5">
      <c r="A8">
        <v>7</v>
      </c>
      <c r="B8" t="s">
        <v>20</v>
      </c>
    </row>
    <row r="9" spans="1:2" ht="13.5">
      <c r="A9">
        <v>8</v>
      </c>
      <c r="B9" t="s">
        <v>21</v>
      </c>
    </row>
    <row r="10" spans="1:2" ht="13.5">
      <c r="A10">
        <v>9</v>
      </c>
      <c r="B10" t="s">
        <v>22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S28" sqref="S28"/>
    </sheetView>
  </sheetViews>
  <sheetFormatPr defaultColWidth="8.796875" defaultRowHeight="14.25"/>
  <cols>
    <col min="1" max="1" width="3.59765625" style="6" customWidth="1"/>
    <col min="2" max="2" width="26.59765625" style="6" customWidth="1"/>
    <col min="3" max="3" width="9.59765625" style="6" customWidth="1"/>
    <col min="4" max="4" width="1.59765625" style="6" customWidth="1"/>
    <col min="5" max="13" width="3.59765625" style="6" customWidth="1"/>
    <col min="14" max="14" width="3.5" style="6" customWidth="1"/>
    <col min="15" max="15" width="4.3984375" style="6" customWidth="1"/>
    <col min="16" max="16" width="4.5" style="6" customWidth="1"/>
    <col min="17" max="17" width="3.69921875" style="6" customWidth="1"/>
    <col min="18" max="19" width="3.59765625" style="6" customWidth="1"/>
    <col min="20" max="16384" width="9" style="6" customWidth="1"/>
  </cols>
  <sheetData>
    <row r="1" spans="1:17" ht="17.25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17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6" ht="15.75" customHeight="1">
      <c r="A3" s="7"/>
      <c r="B3" s="20" t="s">
        <v>2</v>
      </c>
      <c r="C3" s="71" t="s">
        <v>7</v>
      </c>
      <c r="D3" s="71"/>
      <c r="E3" s="71"/>
      <c r="F3" s="71"/>
      <c r="G3" s="7"/>
      <c r="H3" s="7"/>
      <c r="I3" s="7"/>
      <c r="J3" s="7"/>
      <c r="K3" s="7"/>
      <c r="L3" s="7"/>
      <c r="M3" s="7"/>
      <c r="N3" s="19" t="s">
        <v>10</v>
      </c>
      <c r="O3" s="7"/>
      <c r="P3" s="7"/>
    </row>
    <row r="4" spans="1:16" ht="15" customHeight="1">
      <c r="A4" s="7"/>
      <c r="B4" s="20" t="s">
        <v>1</v>
      </c>
      <c r="C4" s="9" t="s">
        <v>8</v>
      </c>
      <c r="D4" s="7"/>
      <c r="E4" s="7"/>
      <c r="F4" s="7"/>
      <c r="G4" s="7"/>
      <c r="H4" s="7"/>
      <c r="I4" s="7"/>
      <c r="J4" s="7"/>
      <c r="K4" s="7"/>
      <c r="L4" s="7"/>
      <c r="M4" s="7"/>
      <c r="N4" s="19" t="s">
        <v>11</v>
      </c>
      <c r="O4" s="7"/>
      <c r="P4" s="7"/>
    </row>
    <row r="5" spans="1:16" ht="15" customHeight="1">
      <c r="A5" s="7"/>
      <c r="B5" s="8"/>
      <c r="C5" s="6" t="s">
        <v>9</v>
      </c>
      <c r="D5" s="7"/>
      <c r="E5" s="7"/>
      <c r="F5" s="7"/>
      <c r="G5" s="7"/>
      <c r="H5" s="7"/>
      <c r="I5" s="7"/>
      <c r="J5" s="7"/>
      <c r="K5" s="7"/>
      <c r="L5" s="7"/>
      <c r="M5" s="7"/>
      <c r="N5" s="19" t="s">
        <v>12</v>
      </c>
      <c r="O5" s="7"/>
      <c r="P5" s="7"/>
    </row>
    <row r="6" ht="15.75" customHeight="1">
      <c r="N6" s="19"/>
    </row>
    <row r="7" ht="9.75" customHeight="1"/>
    <row r="8" spans="5:14" ht="12" customHeight="1">
      <c r="E8" s="65" t="s">
        <v>13</v>
      </c>
      <c r="F8" s="66"/>
      <c r="G8" s="66"/>
      <c r="H8" s="66"/>
      <c r="I8" s="66"/>
      <c r="J8" s="34"/>
      <c r="K8" s="65" t="s">
        <v>14</v>
      </c>
      <c r="L8" s="65"/>
      <c r="M8" s="69"/>
      <c r="N8" s="69"/>
    </row>
    <row r="9" spans="1:16" ht="10.5" customHeight="1">
      <c r="A9" s="2"/>
      <c r="B9" s="3"/>
      <c r="C9" s="4"/>
      <c r="D9" s="5"/>
      <c r="E9" s="10"/>
      <c r="F9" s="10"/>
      <c r="G9" s="10"/>
      <c r="H9" s="10"/>
      <c r="I9" s="10"/>
      <c r="J9" s="35"/>
      <c r="K9" s="10"/>
      <c r="L9" s="10"/>
      <c r="M9" s="10"/>
      <c r="N9" s="10"/>
      <c r="O9" s="10"/>
      <c r="P9" s="1"/>
    </row>
    <row r="10" spans="1:16" ht="10.5" customHeight="1" thickBot="1">
      <c r="A10" s="57">
        <v>1</v>
      </c>
      <c r="B10" s="67" t="str">
        <f>VLOOKUP(A10,チーム!$A$2:$C$10,2,FALSE)</f>
        <v>佐  賀  友  誘</v>
      </c>
      <c r="C10" s="64"/>
      <c r="D10" s="70"/>
      <c r="E10" s="41"/>
      <c r="F10" s="41"/>
      <c r="G10" s="41"/>
      <c r="H10" s="41"/>
      <c r="I10" s="10"/>
      <c r="J10" s="35"/>
      <c r="K10" s="10"/>
      <c r="L10" s="10"/>
      <c r="M10" s="10"/>
      <c r="N10" s="10"/>
      <c r="O10" s="10"/>
      <c r="P10" s="1"/>
    </row>
    <row r="11" spans="1:16" ht="10.5" customHeight="1">
      <c r="A11" s="57"/>
      <c r="B11" s="67"/>
      <c r="C11" s="64"/>
      <c r="D11" s="70"/>
      <c r="E11" s="10"/>
      <c r="F11" s="10"/>
      <c r="G11" s="10"/>
      <c r="H11" s="42"/>
      <c r="I11" s="56">
        <v>9</v>
      </c>
      <c r="J11" s="36"/>
      <c r="K11" s="10"/>
      <c r="L11" s="10"/>
      <c r="M11" s="10"/>
      <c r="N11" s="10"/>
      <c r="O11" s="10"/>
      <c r="P11" s="1"/>
    </row>
    <row r="12" spans="1:16" ht="10.5" customHeight="1">
      <c r="A12" s="2"/>
      <c r="B12" s="23"/>
      <c r="C12" s="24"/>
      <c r="D12" s="5"/>
      <c r="E12" s="10"/>
      <c r="F12" s="10"/>
      <c r="G12" s="10"/>
      <c r="H12" s="43"/>
      <c r="I12" s="56"/>
      <c r="J12" s="36"/>
      <c r="K12" s="10"/>
      <c r="L12" s="10"/>
      <c r="M12" s="10"/>
      <c r="N12" s="10"/>
      <c r="O12" s="10"/>
      <c r="P12" s="1"/>
    </row>
    <row r="13" spans="1:16" ht="10.5" customHeight="1" thickBot="1">
      <c r="A13" s="2"/>
      <c r="B13" s="25"/>
      <c r="C13" s="26"/>
      <c r="D13" s="5"/>
      <c r="E13" s="10"/>
      <c r="F13" s="10"/>
      <c r="G13" s="10"/>
      <c r="H13" s="43"/>
      <c r="I13" s="44"/>
      <c r="J13" s="45"/>
      <c r="K13" s="41"/>
      <c r="L13" s="30"/>
      <c r="M13" s="10"/>
      <c r="N13" s="10"/>
      <c r="O13" s="10"/>
      <c r="P13" s="1"/>
    </row>
    <row r="14" spans="1:16" ht="10.5" customHeight="1" thickBot="1">
      <c r="A14" s="57">
        <v>2</v>
      </c>
      <c r="B14" s="68" t="str">
        <f>VLOOKUP(A14,チーム!$A$2:$C$10,2,FALSE)</f>
        <v>佐志クラブ</v>
      </c>
      <c r="C14" s="64"/>
      <c r="D14" s="63"/>
      <c r="E14" s="41"/>
      <c r="F14" s="41"/>
      <c r="G14" s="10"/>
      <c r="H14" s="12"/>
      <c r="I14" s="32"/>
      <c r="J14" s="37"/>
      <c r="K14" s="78"/>
      <c r="L14" s="56">
        <v>11</v>
      </c>
      <c r="M14" s="10"/>
      <c r="N14" s="10"/>
      <c r="O14" s="10"/>
      <c r="P14" s="1"/>
    </row>
    <row r="15" spans="1:16" ht="10.5" customHeight="1">
      <c r="A15" s="57"/>
      <c r="B15" s="68"/>
      <c r="C15" s="64"/>
      <c r="D15" s="63"/>
      <c r="E15" s="10"/>
      <c r="F15" s="42"/>
      <c r="G15" s="72">
        <v>15</v>
      </c>
      <c r="H15" s="12"/>
      <c r="I15" s="54">
        <v>5</v>
      </c>
      <c r="J15" s="36"/>
      <c r="K15" s="79"/>
      <c r="L15" s="56"/>
      <c r="M15" s="10"/>
      <c r="N15" s="10"/>
      <c r="O15" s="10"/>
      <c r="P15" s="1"/>
    </row>
    <row r="16" spans="1:16" ht="10.5" customHeight="1" thickBot="1">
      <c r="A16" s="2"/>
      <c r="B16" s="23"/>
      <c r="C16" s="24"/>
      <c r="D16" s="5"/>
      <c r="E16" s="10"/>
      <c r="F16" s="46"/>
      <c r="G16" s="73"/>
      <c r="H16" s="47"/>
      <c r="I16" s="54"/>
      <c r="J16" s="36"/>
      <c r="K16" s="80"/>
      <c r="L16" s="27"/>
      <c r="M16" s="10"/>
      <c r="N16" s="10"/>
      <c r="O16" s="10"/>
      <c r="P16" s="1"/>
    </row>
    <row r="17" spans="1:16" ht="10.5" customHeight="1">
      <c r="A17" s="2"/>
      <c r="B17" s="25"/>
      <c r="C17" s="26"/>
      <c r="D17" s="5"/>
      <c r="E17" s="10"/>
      <c r="F17" s="12"/>
      <c r="G17" s="74">
        <v>0</v>
      </c>
      <c r="H17" s="10"/>
      <c r="I17" s="27"/>
      <c r="J17" s="38"/>
      <c r="K17" s="80"/>
      <c r="L17" s="27"/>
      <c r="M17" s="10"/>
      <c r="N17" s="30"/>
      <c r="O17" s="10"/>
      <c r="P17" s="62"/>
    </row>
    <row r="18" spans="1:16" ht="10.5" customHeight="1">
      <c r="A18" s="57">
        <v>3</v>
      </c>
      <c r="B18" s="68" t="str">
        <f>VLOOKUP(A18,チーム!$A$2:$C$10,2,FALSE)</f>
        <v>基山実年</v>
      </c>
      <c r="C18" s="64"/>
      <c r="D18" s="63"/>
      <c r="E18" s="11"/>
      <c r="F18" s="14"/>
      <c r="G18" s="75"/>
      <c r="H18" s="10"/>
      <c r="I18" s="27"/>
      <c r="J18" s="38"/>
      <c r="K18" s="79"/>
      <c r="L18" s="27"/>
      <c r="M18" s="10"/>
      <c r="N18" s="30"/>
      <c r="O18" s="10"/>
      <c r="P18" s="62"/>
    </row>
    <row r="19" spans="1:16" ht="10.5" customHeight="1" thickBot="1">
      <c r="A19" s="57"/>
      <c r="B19" s="68"/>
      <c r="C19" s="64"/>
      <c r="D19" s="63"/>
      <c r="E19" s="10"/>
      <c r="F19" s="10"/>
      <c r="G19" s="10"/>
      <c r="H19" s="10"/>
      <c r="I19" s="30"/>
      <c r="J19" s="39"/>
      <c r="K19" s="79"/>
      <c r="L19" s="44"/>
      <c r="M19" s="41"/>
      <c r="N19" s="27"/>
      <c r="O19" s="10"/>
      <c r="P19" s="62"/>
    </row>
    <row r="20" spans="1:16" ht="10.5" customHeight="1">
      <c r="A20" s="2"/>
      <c r="B20" s="23"/>
      <c r="C20" s="24"/>
      <c r="D20" s="5"/>
      <c r="E20" s="10"/>
      <c r="F20" s="10"/>
      <c r="G20" s="10"/>
      <c r="H20" s="31"/>
      <c r="I20" s="30"/>
      <c r="J20" s="39"/>
      <c r="K20" s="12"/>
      <c r="L20" s="30"/>
      <c r="M20" s="42"/>
      <c r="N20" s="56">
        <v>9</v>
      </c>
      <c r="O20" s="83" t="s">
        <v>23</v>
      </c>
      <c r="P20" s="62"/>
    </row>
    <row r="21" spans="1:16" ht="10.5" customHeight="1">
      <c r="A21" s="2"/>
      <c r="B21" s="25"/>
      <c r="C21" s="26"/>
      <c r="D21" s="5"/>
      <c r="E21" s="10"/>
      <c r="F21" s="10"/>
      <c r="G21" s="10"/>
      <c r="H21" s="31"/>
      <c r="I21" s="30"/>
      <c r="J21" s="39"/>
      <c r="K21" s="12"/>
      <c r="L21" s="27"/>
      <c r="M21" s="46"/>
      <c r="N21" s="56"/>
      <c r="O21" s="84"/>
      <c r="P21" s="62"/>
    </row>
    <row r="22" spans="1:16" ht="10.5" customHeight="1">
      <c r="A22" s="57">
        <v>4</v>
      </c>
      <c r="B22" s="68" t="str">
        <f>VLOOKUP(A22,チーム!$A$2:$C$10,2,FALSE)</f>
        <v>吉野ケ里</v>
      </c>
      <c r="C22" s="64"/>
      <c r="D22" s="63"/>
      <c r="E22" s="11"/>
      <c r="F22" s="11"/>
      <c r="G22" s="11"/>
      <c r="H22" s="11"/>
      <c r="I22" s="32"/>
      <c r="J22" s="37"/>
      <c r="K22" s="12"/>
      <c r="L22" s="27"/>
      <c r="M22" s="46"/>
      <c r="N22" s="27"/>
      <c r="O22" s="84"/>
      <c r="P22" s="62"/>
    </row>
    <row r="23" spans="1:19" ht="10.5" customHeight="1">
      <c r="A23" s="57"/>
      <c r="B23" s="68"/>
      <c r="C23" s="64"/>
      <c r="D23" s="63"/>
      <c r="E23" s="10"/>
      <c r="F23" s="10"/>
      <c r="G23" s="10"/>
      <c r="H23" s="13"/>
      <c r="I23" s="54">
        <v>4</v>
      </c>
      <c r="J23" s="36"/>
      <c r="K23" s="12"/>
      <c r="L23" s="54">
        <v>6</v>
      </c>
      <c r="M23" s="46"/>
      <c r="N23" s="27"/>
      <c r="O23" s="84"/>
      <c r="P23" s="62"/>
      <c r="R23" s="22"/>
      <c r="S23" s="21"/>
    </row>
    <row r="24" spans="1:19" ht="10.5" customHeight="1" thickBot="1">
      <c r="A24" s="2"/>
      <c r="B24" s="23"/>
      <c r="C24" s="24"/>
      <c r="D24" s="5"/>
      <c r="E24" s="10"/>
      <c r="F24" s="10"/>
      <c r="G24" s="10"/>
      <c r="H24" s="12"/>
      <c r="I24" s="55"/>
      <c r="J24" s="49"/>
      <c r="K24" s="47"/>
      <c r="L24" s="54"/>
      <c r="M24" s="46"/>
      <c r="N24" s="27"/>
      <c r="O24" s="84"/>
      <c r="P24" s="62"/>
      <c r="R24" s="22"/>
      <c r="S24" s="22"/>
    </row>
    <row r="25" spans="1:19" ht="10.5" customHeight="1">
      <c r="A25" s="2"/>
      <c r="B25" s="23"/>
      <c r="C25" s="24"/>
      <c r="D25" s="5"/>
      <c r="E25" s="10"/>
      <c r="F25" s="10"/>
      <c r="G25" s="10"/>
      <c r="H25" s="46"/>
      <c r="I25" s="56">
        <v>11</v>
      </c>
      <c r="J25" s="36"/>
      <c r="K25" s="10"/>
      <c r="L25" s="27"/>
      <c r="M25" s="46"/>
      <c r="N25" s="27"/>
      <c r="O25" s="84"/>
      <c r="P25" s="62"/>
      <c r="R25" s="28"/>
      <c r="S25" s="22"/>
    </row>
    <row r="26" spans="1:19" ht="10.5" customHeight="1" thickBot="1">
      <c r="A26" s="57">
        <v>5</v>
      </c>
      <c r="B26" s="77" t="str">
        <f>VLOOKUP(A26,チーム!$A$2:$C$10,2,FALSE)</f>
        <v>鍋島実年</v>
      </c>
      <c r="C26" s="64"/>
      <c r="D26" s="63"/>
      <c r="E26" s="41"/>
      <c r="F26" s="41"/>
      <c r="G26" s="41"/>
      <c r="H26" s="48"/>
      <c r="I26" s="56"/>
      <c r="J26" s="36"/>
      <c r="K26" s="10"/>
      <c r="L26" s="27"/>
      <c r="M26" s="46"/>
      <c r="N26" s="27"/>
      <c r="O26" s="84"/>
      <c r="P26" s="62"/>
      <c r="R26" s="9"/>
      <c r="S26" s="22"/>
    </row>
    <row r="27" spans="1:19" ht="10.5" customHeight="1">
      <c r="A27" s="57"/>
      <c r="B27" s="77"/>
      <c r="C27" s="64"/>
      <c r="D27" s="63"/>
      <c r="E27" s="10"/>
      <c r="F27" s="10"/>
      <c r="G27" s="10"/>
      <c r="H27" s="10"/>
      <c r="I27" s="27"/>
      <c r="J27" s="38"/>
      <c r="K27" s="10"/>
      <c r="L27" s="27"/>
      <c r="M27" s="46"/>
      <c r="N27" s="27"/>
      <c r="O27" s="84"/>
      <c r="P27" s="62"/>
      <c r="R27" s="9"/>
      <c r="S27" s="22"/>
    </row>
    <row r="28" spans="1:19" ht="10.5" customHeight="1" thickBot="1">
      <c r="A28" s="2"/>
      <c r="B28" s="23"/>
      <c r="C28" s="24"/>
      <c r="D28" s="5"/>
      <c r="E28" s="10"/>
      <c r="F28" s="10"/>
      <c r="G28" s="10"/>
      <c r="H28" s="10"/>
      <c r="I28" s="27"/>
      <c r="J28" s="38"/>
      <c r="K28" s="10"/>
      <c r="L28" s="27"/>
      <c r="M28" s="46"/>
      <c r="N28" s="82"/>
      <c r="O28" s="84"/>
      <c r="P28" s="62"/>
      <c r="R28" s="9"/>
      <c r="S28" s="22"/>
    </row>
    <row r="29" spans="1:19" ht="10.5" customHeight="1">
      <c r="A29" s="2"/>
      <c r="B29" s="23"/>
      <c r="C29" s="24"/>
      <c r="D29" s="5"/>
      <c r="E29" s="10"/>
      <c r="F29" s="10"/>
      <c r="G29" s="10"/>
      <c r="H29" s="31"/>
      <c r="I29" s="27"/>
      <c r="J29" s="38"/>
      <c r="K29" s="10"/>
      <c r="L29" s="27"/>
      <c r="M29" s="12"/>
      <c r="N29" s="27"/>
      <c r="O29" s="84"/>
      <c r="P29" s="62"/>
      <c r="R29" s="9"/>
      <c r="S29" s="22"/>
    </row>
    <row r="30" spans="1:19" ht="10.5" customHeight="1">
      <c r="A30" s="57">
        <v>6</v>
      </c>
      <c r="B30" s="68" t="str">
        <f>VLOOKUP(A30,チーム!$A$2:$C$10,2,FALSE)</f>
        <v>からつ唐松</v>
      </c>
      <c r="C30" s="64"/>
      <c r="D30" s="63"/>
      <c r="E30" s="11"/>
      <c r="F30" s="11"/>
      <c r="G30" s="11"/>
      <c r="H30" s="33"/>
      <c r="I30" s="27"/>
      <c r="J30" s="38"/>
      <c r="K30" s="10"/>
      <c r="L30" s="30"/>
      <c r="M30" s="12"/>
      <c r="N30" s="27"/>
      <c r="O30" s="84"/>
      <c r="P30" s="62"/>
      <c r="R30" s="22"/>
      <c r="S30" s="22"/>
    </row>
    <row r="31" spans="1:16" ht="10.5" customHeight="1">
      <c r="A31" s="57"/>
      <c r="B31" s="68"/>
      <c r="C31" s="64"/>
      <c r="D31" s="63"/>
      <c r="E31" s="10"/>
      <c r="F31" s="10"/>
      <c r="G31" s="30"/>
      <c r="H31" s="13"/>
      <c r="I31" s="54">
        <v>2</v>
      </c>
      <c r="J31" s="36"/>
      <c r="K31" s="10"/>
      <c r="L31" s="30"/>
      <c r="M31" s="12"/>
      <c r="N31" s="27"/>
      <c r="O31" s="84"/>
      <c r="P31" s="15"/>
    </row>
    <row r="32" spans="1:16" ht="10.5" customHeight="1" thickBot="1">
      <c r="A32" s="2"/>
      <c r="B32" s="25"/>
      <c r="C32" s="26"/>
      <c r="D32" s="5"/>
      <c r="E32" s="10"/>
      <c r="F32" s="31"/>
      <c r="G32" s="30"/>
      <c r="H32" s="12"/>
      <c r="I32" s="55"/>
      <c r="J32" s="49"/>
      <c r="K32" s="41"/>
      <c r="L32" s="27"/>
      <c r="M32" s="12"/>
      <c r="N32" s="27"/>
      <c r="O32" s="84"/>
      <c r="P32" s="15"/>
    </row>
    <row r="33" spans="1:16" ht="10.5" customHeight="1" thickBot="1">
      <c r="A33" s="2"/>
      <c r="B33" s="25"/>
      <c r="C33" s="26"/>
      <c r="D33" s="5"/>
      <c r="E33" s="10"/>
      <c r="F33" s="31"/>
      <c r="G33" s="30"/>
      <c r="H33" s="46"/>
      <c r="I33" s="56">
        <v>9</v>
      </c>
      <c r="J33" s="36"/>
      <c r="K33" s="78"/>
      <c r="L33" s="56">
        <v>14</v>
      </c>
      <c r="M33" s="12"/>
      <c r="N33" s="27"/>
      <c r="O33" s="85"/>
      <c r="P33" s="15"/>
    </row>
    <row r="34" spans="1:16" ht="10.5" customHeight="1" thickBot="1">
      <c r="A34" s="57">
        <v>7</v>
      </c>
      <c r="B34" s="67" t="str">
        <f>VLOOKUP(A34,チーム!$A$2:$C$10,2,FALSE)</f>
        <v>伊万里クラブ</v>
      </c>
      <c r="C34" s="64"/>
      <c r="D34" s="63"/>
      <c r="E34" s="41"/>
      <c r="F34" s="41"/>
      <c r="G34" s="50"/>
      <c r="H34" s="48"/>
      <c r="I34" s="56"/>
      <c r="J34" s="36"/>
      <c r="K34" s="79"/>
      <c r="L34" s="56"/>
      <c r="M34" s="12"/>
      <c r="N34" s="30"/>
      <c r="O34" s="10"/>
      <c r="P34" s="15"/>
    </row>
    <row r="35" spans="1:16" ht="10.5" customHeight="1">
      <c r="A35" s="57"/>
      <c r="B35" s="67"/>
      <c r="C35" s="64"/>
      <c r="D35" s="63"/>
      <c r="E35" s="10"/>
      <c r="F35" s="10"/>
      <c r="G35" s="10"/>
      <c r="H35" s="10"/>
      <c r="I35" s="27"/>
      <c r="J35" s="38"/>
      <c r="K35" s="80"/>
      <c r="L35" s="27"/>
      <c r="M35" s="12"/>
      <c r="N35" s="54">
        <v>2</v>
      </c>
      <c r="O35" s="10"/>
      <c r="P35" s="15"/>
    </row>
    <row r="36" spans="1:16" ht="10.5" customHeight="1" thickBot="1">
      <c r="A36" s="2"/>
      <c r="B36" s="23"/>
      <c r="C36" s="24"/>
      <c r="D36" s="5"/>
      <c r="E36" s="10"/>
      <c r="F36" s="10"/>
      <c r="G36" s="10"/>
      <c r="H36" s="10"/>
      <c r="I36" s="27"/>
      <c r="J36" s="38"/>
      <c r="K36" s="80"/>
      <c r="L36" s="81"/>
      <c r="M36" s="47"/>
      <c r="N36" s="54"/>
      <c r="O36" s="10"/>
      <c r="P36" s="1"/>
    </row>
    <row r="37" spans="1:16" ht="10.5" customHeight="1">
      <c r="A37" s="2"/>
      <c r="B37" s="25"/>
      <c r="C37" s="26"/>
      <c r="D37" s="5"/>
      <c r="E37" s="10"/>
      <c r="F37" s="10"/>
      <c r="G37" s="10"/>
      <c r="H37" s="10"/>
      <c r="I37" s="27"/>
      <c r="J37" s="38"/>
      <c r="K37" s="12"/>
      <c r="L37" s="27"/>
      <c r="M37" s="10"/>
      <c r="N37" s="10"/>
      <c r="O37" s="10"/>
      <c r="P37" s="1"/>
    </row>
    <row r="38" spans="1:16" ht="10.5" customHeight="1">
      <c r="A38" s="57">
        <v>8</v>
      </c>
      <c r="B38" s="68" t="str">
        <f>VLOOKUP(A38,チーム!$A$2:$C$10,2,FALSE)</f>
        <v>紺友クラブ</v>
      </c>
      <c r="C38" s="64"/>
      <c r="D38" s="63"/>
      <c r="E38" s="11"/>
      <c r="F38" s="11"/>
      <c r="G38" s="11"/>
      <c r="H38" s="11"/>
      <c r="I38" s="27"/>
      <c r="J38" s="38"/>
      <c r="K38" s="12"/>
      <c r="L38" s="27"/>
      <c r="M38" s="10"/>
      <c r="N38" s="10"/>
      <c r="O38" s="10"/>
      <c r="P38" s="1"/>
    </row>
    <row r="39" spans="1:16" ht="10.5" customHeight="1">
      <c r="A39" s="57"/>
      <c r="B39" s="68"/>
      <c r="C39" s="64"/>
      <c r="D39" s="63"/>
      <c r="E39" s="10"/>
      <c r="F39" s="10"/>
      <c r="G39" s="10"/>
      <c r="H39" s="13"/>
      <c r="I39" s="54">
        <v>5</v>
      </c>
      <c r="J39" s="36"/>
      <c r="K39" s="12"/>
      <c r="L39" s="54">
        <v>10</v>
      </c>
      <c r="M39" s="10"/>
      <c r="N39" s="10"/>
      <c r="O39" s="10"/>
      <c r="P39" s="1"/>
    </row>
    <row r="40" spans="1:16" ht="10.5" customHeight="1" thickBot="1">
      <c r="A40" s="2"/>
      <c r="B40" s="23"/>
      <c r="C40" s="24"/>
      <c r="D40" s="5"/>
      <c r="E40" s="10"/>
      <c r="F40" s="10"/>
      <c r="G40" s="10"/>
      <c r="H40" s="29"/>
      <c r="I40" s="55"/>
      <c r="J40" s="49"/>
      <c r="K40" s="47"/>
      <c r="L40" s="54"/>
      <c r="M40" s="10"/>
      <c r="N40" s="10"/>
      <c r="O40" s="10"/>
      <c r="P40" s="1"/>
    </row>
    <row r="41" spans="1:16" ht="10.5" customHeight="1">
      <c r="A41" s="2"/>
      <c r="B41" s="25"/>
      <c r="C41" s="26"/>
      <c r="D41" s="5"/>
      <c r="E41" s="10"/>
      <c r="F41" s="10"/>
      <c r="G41" s="10"/>
      <c r="H41" s="43"/>
      <c r="I41" s="56">
        <v>7</v>
      </c>
      <c r="J41" s="36"/>
      <c r="K41" s="10"/>
      <c r="L41" s="10"/>
      <c r="M41" s="10"/>
      <c r="N41" s="10"/>
      <c r="O41" s="10"/>
      <c r="P41" s="1"/>
    </row>
    <row r="42" spans="1:15" ht="10.5" customHeight="1" thickBot="1">
      <c r="A42" s="57">
        <v>9</v>
      </c>
      <c r="B42" s="77" t="str">
        <f>VLOOKUP(A42,チーム!$A$2:$C$10,2,FALSE)</f>
        <v>みやき愛球会</v>
      </c>
      <c r="C42" s="64"/>
      <c r="D42" s="63"/>
      <c r="E42" s="51"/>
      <c r="F42" s="51"/>
      <c r="G42" s="52"/>
      <c r="H42" s="53"/>
      <c r="I42" s="56"/>
      <c r="J42" s="36"/>
      <c r="K42" s="16"/>
      <c r="L42" s="16"/>
      <c r="M42" s="16"/>
      <c r="N42" s="16"/>
      <c r="O42" s="17"/>
    </row>
    <row r="43" spans="1:15" ht="10.5" customHeight="1">
      <c r="A43" s="57"/>
      <c r="B43" s="77"/>
      <c r="C43" s="64"/>
      <c r="D43" s="63"/>
      <c r="E43" s="18"/>
      <c r="F43" s="18"/>
      <c r="G43" s="16"/>
      <c r="H43" s="16"/>
      <c r="I43" s="16"/>
      <c r="J43" s="40"/>
      <c r="K43" s="16"/>
      <c r="L43" s="16"/>
      <c r="M43" s="16"/>
      <c r="N43" s="16"/>
      <c r="O43" s="17"/>
    </row>
    <row r="44" spans="5:15" ht="20.25" customHeight="1">
      <c r="E44" s="18"/>
      <c r="F44" s="18"/>
      <c r="G44" s="16"/>
      <c r="H44" s="16"/>
      <c r="I44" s="16"/>
      <c r="J44" s="40"/>
      <c r="K44" s="16"/>
      <c r="L44" s="16"/>
      <c r="M44" s="16"/>
      <c r="N44" s="16"/>
      <c r="O44" s="17"/>
    </row>
    <row r="45" ht="10.5" customHeight="1">
      <c r="A45" s="6" t="s">
        <v>0</v>
      </c>
    </row>
    <row r="46" ht="10.5" customHeight="1"/>
    <row r="47" ht="13.5" customHeight="1"/>
    <row r="48" ht="13.5" customHeight="1"/>
  </sheetData>
  <sheetProtection/>
  <mergeCells count="59">
    <mergeCell ref="C3:F3"/>
    <mergeCell ref="N20:N21"/>
    <mergeCell ref="L14:L15"/>
    <mergeCell ref="I11:I12"/>
    <mergeCell ref="G15:G16"/>
    <mergeCell ref="G17:G18"/>
    <mergeCell ref="I15:I16"/>
    <mergeCell ref="C42:C43"/>
    <mergeCell ref="D42:D43"/>
    <mergeCell ref="C30:C31"/>
    <mergeCell ref="D30:D31"/>
    <mergeCell ref="D10:D11"/>
    <mergeCell ref="C26:C27"/>
    <mergeCell ref="D18:D19"/>
    <mergeCell ref="D22:D23"/>
    <mergeCell ref="D14:D15"/>
    <mergeCell ref="C34:C35"/>
    <mergeCell ref="A42:A43"/>
    <mergeCell ref="A30:A31"/>
    <mergeCell ref="A34:A35"/>
    <mergeCell ref="B26:B27"/>
    <mergeCell ref="B10:B11"/>
    <mergeCell ref="B14:B15"/>
    <mergeCell ref="B42:B43"/>
    <mergeCell ref="B18:B19"/>
    <mergeCell ref="B22:B23"/>
    <mergeCell ref="B38:B39"/>
    <mergeCell ref="B30:B31"/>
    <mergeCell ref="B34:B35"/>
    <mergeCell ref="A38:A39"/>
    <mergeCell ref="E8:I8"/>
    <mergeCell ref="A22:A23"/>
    <mergeCell ref="A26:A27"/>
    <mergeCell ref="A14:A15"/>
    <mergeCell ref="D26:D27"/>
    <mergeCell ref="C14:C15"/>
    <mergeCell ref="C22:C23"/>
    <mergeCell ref="A10:A11"/>
    <mergeCell ref="C18:C19"/>
    <mergeCell ref="A2:Q2"/>
    <mergeCell ref="A1:Q1"/>
    <mergeCell ref="O20:O33"/>
    <mergeCell ref="P17:P30"/>
    <mergeCell ref="L23:L24"/>
    <mergeCell ref="I31:I32"/>
    <mergeCell ref="I33:I34"/>
    <mergeCell ref="K8:N8"/>
    <mergeCell ref="C10:C11"/>
    <mergeCell ref="D34:D35"/>
    <mergeCell ref="L33:L34"/>
    <mergeCell ref="I39:I40"/>
    <mergeCell ref="I41:I42"/>
    <mergeCell ref="N35:N36"/>
    <mergeCell ref="L39:L40"/>
    <mergeCell ref="A18:A19"/>
    <mergeCell ref="I23:I24"/>
    <mergeCell ref="I25:I26"/>
    <mergeCell ref="D38:D39"/>
    <mergeCell ref="C38:C39"/>
  </mergeCells>
  <printOptions/>
  <pageMargins left="0.7874015748031497" right="0.7874015748031497" top="0.9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2007-02-27T13:13:39Z</cp:lastPrinted>
  <dcterms:created xsi:type="dcterms:W3CDTF">2000-09-13T06:44:27Z</dcterms:created>
  <dcterms:modified xsi:type="dcterms:W3CDTF">2017-06-04T07:54:30Z</dcterms:modified>
  <cp:category/>
  <cp:version/>
  <cp:contentType/>
  <cp:contentStatus/>
</cp:coreProperties>
</file>