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025" yWindow="1230" windowWidth="6540" windowHeight="7290"/>
  </bookViews>
  <sheets>
    <sheet name="決勝" sheetId="27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決勝!$A$1:$T$25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25725"/>
</workbook>
</file>

<file path=xl/calcChain.xml><?xml version="1.0" encoding="utf-8"?>
<calcChain xmlns="http://schemas.openxmlformats.org/spreadsheetml/2006/main">
  <c r="F1" i="9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B1" i="27"/>
  <c r="K2"/>
  <c r="Q6"/>
  <c r="S8"/>
  <c r="S10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<sst xmlns="http://schemas.openxmlformats.org/spreadsheetml/2006/main" count="206" uniqueCount="95">
  <si>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</si>
  <si>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</si>
  <si>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</si>
  <si>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</si>
  <si>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</si>
  <si>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</si>
  <si>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</si>
  <si>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</si>
  <si>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</si>
  <si>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</si>
  <si>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</si>
  <si>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</si>
  <si>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</si>
  <si>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</si>
  <si>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</si>
  <si>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</si>
  <si>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</si>
  <si>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</si>
  <si>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</si>
  <si>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</si>
  <si>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</si>
  <si>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</si>
  <si>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</si>
  <si>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</si>
  <si>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</si>
  <si>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</si>
  <si>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</si>
  <si>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</si>
  <si>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</si>
  <si>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</si>
  <si>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</si>
  <si>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</si>
  <si>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</si>
  <si>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</si>
  <si>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</si>
  <si>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</si>
  <si>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</si>
  <si>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</si>
  <si>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</si>
  <si>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</si>
  <si>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</si>
  <si>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</si>
  <si>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</si>
  <si>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</si>
  <si>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</si>
  <si>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</si>
  <si>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</si>
  <si>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</si>
  <si>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</si>
  <si>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</si>
  <si>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</si>
  <si>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</si>
  <si>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</si>
  <si>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</si>
  <si>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</si>
  <si>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</si>
  <si>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</si>
  <si>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</si>
  <si>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</si>
  <si>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</si>
  <si>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</si>
  <si>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</si>
  <si>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</si>
  <si>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</si>
  <si>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</si>
  <si>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</si>
  <si>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</si>
  <si>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</si>
  <si>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</si>
  <si>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</si>
  <si>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</si>
  <si>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</si>
  <si>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</si>
  <si>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</si>
  <si>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</si>
  <si>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</si>
  <si>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</si>
  <si>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</si>
  <si>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</si>
  <si>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</si>
  <si>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</si>
  <si>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（決勝戦）</t>
    <rPh sb="1" eb="3">
      <t>ケッショウ</t>
    </rPh>
    <rPh sb="3" eb="4">
      <t>イクサ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</si>
  <si>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</si>
  <si>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佐賀</t>
    <rPh sb="0" eb="2">
      <t>サガ</t>
    </rPh>
    <phoneticPr fontId="1"/>
  </si>
  <si>
    <t>祐徳グラウンド</t>
    <rPh sb="0" eb="2">
      <t>ユウトク</t>
    </rPh>
    <phoneticPr fontId="1"/>
  </si>
  <si>
    <t>第２０回全日本レディースソフトボール大会佐賀県予選会</t>
    <rPh sb="4" eb="7">
      <t>ゼンニホン</t>
    </rPh>
    <rPh sb="18" eb="20">
      <t>タイカイ</t>
    </rPh>
    <rPh sb="20" eb="23">
      <t>サガケン</t>
    </rPh>
    <rPh sb="23" eb="26">
      <t>ヨセンカイ</t>
    </rPh>
    <phoneticPr fontId="1"/>
  </si>
  <si>
    <t>佐賀県鹿島市</t>
    <rPh sb="0" eb="3">
      <t>サガケン</t>
    </rPh>
    <rPh sb="3" eb="6">
      <t>カシマシ</t>
    </rPh>
    <phoneticPr fontId="1"/>
  </si>
  <si>
    <t>杵島クラブ</t>
    <rPh sb="0" eb="2">
      <t>キシマ</t>
    </rPh>
    <phoneticPr fontId="1"/>
  </si>
  <si>
    <t>キッズ伊万里</t>
    <rPh sb="3" eb="6">
      <t>イマリ</t>
    </rPh>
    <phoneticPr fontId="1"/>
  </si>
  <si>
    <t>坂井美奈子</t>
    <rPh sb="0" eb="2">
      <t>サカイ</t>
    </rPh>
    <rPh sb="2" eb="4">
      <t>ミナ</t>
    </rPh>
    <rPh sb="4" eb="5">
      <t>コ</t>
    </rPh>
    <phoneticPr fontId="1"/>
  </si>
  <si>
    <t>棚町沙央里</t>
    <rPh sb="0" eb="2">
      <t>タナマチ</t>
    </rPh>
    <rPh sb="2" eb="3">
      <t>サ</t>
    </rPh>
    <rPh sb="3" eb="4">
      <t>オウ</t>
    </rPh>
    <rPh sb="4" eb="5">
      <t>リ</t>
    </rPh>
    <phoneticPr fontId="1"/>
  </si>
  <si>
    <t>●池田知依美、井手沙織</t>
    <rPh sb="1" eb="3">
      <t>イケダ</t>
    </rPh>
    <rPh sb="3" eb="4">
      <t>チ</t>
    </rPh>
    <rPh sb="4" eb="5">
      <t>エ</t>
    </rPh>
    <rPh sb="5" eb="6">
      <t>ミ</t>
    </rPh>
    <rPh sb="7" eb="9">
      <t>イデ</t>
    </rPh>
    <rPh sb="9" eb="11">
      <t>サオリ</t>
    </rPh>
    <phoneticPr fontId="1"/>
  </si>
  <si>
    <t>○坂口めぐみ</t>
    <rPh sb="1" eb="3">
      <t>サカグチ</t>
    </rPh>
    <phoneticPr fontId="1"/>
  </si>
  <si>
    <t>土井ひとみ、棚町沙央里</t>
    <rPh sb="0" eb="2">
      <t>ドイ</t>
    </rPh>
    <rPh sb="6" eb="8">
      <t>タナマチ</t>
    </rPh>
    <rPh sb="8" eb="9">
      <t>サ</t>
    </rPh>
    <rPh sb="9" eb="10">
      <t>オウ</t>
    </rPh>
    <rPh sb="10" eb="11">
      <t>サト</t>
    </rPh>
    <phoneticPr fontId="1"/>
  </si>
  <si>
    <t>５回コールド</t>
    <rPh sb="1" eb="2">
      <t>カイ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</si>
</sst>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3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6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/>
    <xf numFmtId="0" fontId="15" fillId="0" borderId="0"/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15" fillId="0" borderId="0"/>
    <xf numFmtId="0" fontId="21" fillId="0" borderId="0">
      <alignment vertical="center"/>
    </xf>
    <xf numFmtId="0" fontId="5" fillId="0" borderId="0"/>
    <xf numFmtId="0" fontId="17" fillId="0" borderId="0">
      <alignment vertical="center"/>
    </xf>
    <xf numFmtId="0" fontId="10" fillId="0" borderId="0">
      <alignment vertical="center"/>
    </xf>
  </cellStyleXfs>
  <cellXfs count="10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distributed" vertical="distributed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7" fillId="0" borderId="3" xfId="0" applyNumberFormat="1" applyFont="1" applyBorder="1" applyAlignment="1" applyProtection="1">
      <alignment horizontal="distributed" vertical="center" shrinkToFit="1"/>
      <protection locked="0"/>
    </xf>
    <xf numFmtId="0" fontId="0" fillId="0" borderId="2" xfId="0" applyBorder="1" applyAlignment="1" applyProtection="1">
      <alignment horizontal="distributed"/>
      <protection locked="0"/>
    </xf>
    <xf numFmtId="0" fontId="0" fillId="0" borderId="15" xfId="0" applyBorder="1" applyAlignment="1" applyProtection="1">
      <alignment horizontal="distributed"/>
      <protection locked="0"/>
    </xf>
    <xf numFmtId="0" fontId="5" fillId="0" borderId="5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 applyProtection="1">
      <alignment horizontal="distributed" shrinkToFit="1"/>
      <protection locked="0"/>
    </xf>
    <xf numFmtId="0" fontId="0" fillId="0" borderId="15" xfId="0" applyBorder="1" applyAlignment="1" applyProtection="1">
      <alignment horizontal="distributed" shrinkToFit="1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80" fontId="7" fillId="0" borderId="13" xfId="0" applyNumberFormat="1" applyFont="1" applyBorder="1" applyAlignment="1" applyProtection="1">
      <alignment horizontal="center" vertical="center"/>
      <protection locked="0"/>
    </xf>
    <xf numFmtId="180" fontId="7" fillId="0" borderId="14" xfId="0" applyNumberFormat="1" applyFont="1" applyBorder="1" applyAlignment="1" applyProtection="1">
      <alignment horizontal="center" vertical="center"/>
      <protection locked="0"/>
    </xf>
    <xf numFmtId="190" fontId="18" fillId="0" borderId="10" xfId="0" applyNumberFormat="1" applyFont="1" applyBorder="1" applyAlignment="1">
      <alignment horizontal="center"/>
    </xf>
    <xf numFmtId="190" fontId="18" fillId="0" borderId="10" xfId="0" applyNumberFormat="1" applyFont="1" applyBorder="1" applyAlignment="1"/>
    <xf numFmtId="190" fontId="1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7" fontId="5" fillId="0" borderId="10" xfId="0" applyNumberFormat="1" applyFont="1" applyBorder="1" applyAlignment="1">
      <alignment horizontal="center" vertical="center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25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G17" sqref="G17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6" t="str">
        <f>データ!D14</f>
        <v>第２０回全日本レディースソフトボール大会佐賀県予選会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7"/>
      <c r="S1" s="19"/>
    </row>
    <row r="2" spans="1:26" ht="16.5" customHeight="1">
      <c r="A2" s="41" t="s">
        <v>15</v>
      </c>
      <c r="B2" s="97">
        <v>42183</v>
      </c>
      <c r="C2" s="98"/>
      <c r="D2" s="98"/>
      <c r="E2" s="98"/>
      <c r="F2" s="98"/>
      <c r="G2" s="7"/>
      <c r="H2" s="7"/>
      <c r="I2" s="99" t="s">
        <v>14</v>
      </c>
      <c r="J2" s="99"/>
      <c r="K2" s="27" t="str">
        <f>データ!D16</f>
        <v>佐賀県鹿島市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9" t="s">
        <v>13</v>
      </c>
      <c r="J3" s="99"/>
      <c r="K3" s="100" t="s">
        <v>84</v>
      </c>
      <c r="L3" s="101"/>
      <c r="M3" s="101"/>
      <c r="N3" s="101"/>
      <c r="O3" s="101"/>
      <c r="P3" s="101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7.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Y5" s="56"/>
      <c r="Z5" s="56"/>
    </row>
    <row r="6" spans="1:26" ht="11.45" customHeight="1">
      <c r="A6" s="38" t="s">
        <v>81</v>
      </c>
      <c r="B6" s="7"/>
      <c r="C6" s="44" t="s">
        <v>75</v>
      </c>
      <c r="D6" s="7"/>
      <c r="E6" s="102">
        <v>0.41666666666666669</v>
      </c>
      <c r="F6" s="88"/>
      <c r="G6" s="45" t="s">
        <v>76</v>
      </c>
      <c r="H6" s="42"/>
      <c r="I6" s="87">
        <v>0.46388888888888885</v>
      </c>
      <c r="J6" s="88"/>
      <c r="K6" s="89" t="s">
        <v>71</v>
      </c>
      <c r="L6" s="90"/>
      <c r="M6" s="93"/>
      <c r="N6" s="94"/>
      <c r="O6" s="47" t="s">
        <v>70</v>
      </c>
      <c r="P6" s="42"/>
      <c r="Q6" s="95">
        <f>IF(I6="","",+I6-E6-M6)</f>
        <v>4.7222222222222165E-2</v>
      </c>
      <c r="R6" s="95"/>
      <c r="S6" s="41" t="s">
        <v>72</v>
      </c>
      <c r="T6" s="43">
        <v>1</v>
      </c>
    </row>
    <row r="7" spans="1:26" ht="15.75" customHeight="1">
      <c r="A7" s="74" t="s">
        <v>12</v>
      </c>
      <c r="B7" s="75"/>
      <c r="C7" s="75"/>
      <c r="D7" s="76"/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74" t="s">
        <v>5</v>
      </c>
      <c r="T7" s="77"/>
      <c r="U7" s="10"/>
      <c r="V7" s="10"/>
      <c r="Y7" s="56"/>
      <c r="Z7" s="56"/>
    </row>
    <row r="8" spans="1:26" ht="15" customHeight="1">
      <c r="A8" s="69" t="s">
        <v>88</v>
      </c>
      <c r="B8" s="78"/>
      <c r="C8" s="78"/>
      <c r="D8" s="79"/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/>
      <c r="K8" s="65"/>
      <c r="L8" s="65"/>
      <c r="M8" s="65"/>
      <c r="N8" s="65"/>
      <c r="O8" s="65"/>
      <c r="P8" s="65"/>
      <c r="Q8" s="65"/>
      <c r="R8" s="65"/>
      <c r="S8" s="80">
        <f>IF(E8="","",SUM(E8:R8))</f>
        <v>0</v>
      </c>
      <c r="T8" s="81"/>
      <c r="U8" s="10"/>
      <c r="V8" s="10"/>
      <c r="Y8" s="56"/>
      <c r="Z8" s="56"/>
    </row>
    <row r="9" spans="1:26" ht="14.45" customHeight="1">
      <c r="A9" s="17" t="s">
        <v>10</v>
      </c>
      <c r="B9" s="73" t="s">
        <v>83</v>
      </c>
      <c r="C9" s="73"/>
      <c r="D9" s="18" t="s">
        <v>73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82"/>
      <c r="T9" s="83"/>
      <c r="U9" s="10"/>
      <c r="V9" s="10"/>
      <c r="Y9" s="56"/>
      <c r="Z9" s="56"/>
    </row>
    <row r="10" spans="1:26" ht="15" customHeight="1">
      <c r="A10" s="69" t="s">
        <v>87</v>
      </c>
      <c r="B10" s="70"/>
      <c r="C10" s="70"/>
      <c r="D10" s="71"/>
      <c r="E10" s="65">
        <v>0</v>
      </c>
      <c r="F10" s="65">
        <v>0</v>
      </c>
      <c r="G10" s="65">
        <v>0</v>
      </c>
      <c r="H10" s="65">
        <v>4</v>
      </c>
      <c r="I10" s="91">
        <v>3</v>
      </c>
      <c r="J10" s="65"/>
      <c r="K10" s="65"/>
      <c r="L10" s="65"/>
      <c r="M10" s="65"/>
      <c r="N10" s="65"/>
      <c r="O10" s="65"/>
      <c r="P10" s="65"/>
      <c r="Q10" s="65"/>
      <c r="R10" s="65"/>
      <c r="S10" s="80">
        <f>IF(E10="","",SUM(E10:R10))</f>
        <v>7</v>
      </c>
      <c r="T10" s="84"/>
      <c r="U10" s="10"/>
      <c r="V10" s="22"/>
      <c r="W10" s="20"/>
      <c r="Y10" s="56"/>
      <c r="Z10" s="56"/>
    </row>
    <row r="11" spans="1:26" ht="15" customHeight="1">
      <c r="A11" s="54" t="s">
        <v>10</v>
      </c>
      <c r="B11" s="73" t="s">
        <v>83</v>
      </c>
      <c r="C11" s="73"/>
      <c r="D11" s="18" t="s">
        <v>73</v>
      </c>
      <c r="E11" s="66"/>
      <c r="F11" s="66"/>
      <c r="G11" s="66"/>
      <c r="H11" s="66"/>
      <c r="I11" s="92"/>
      <c r="J11" s="66"/>
      <c r="K11" s="66"/>
      <c r="L11" s="66"/>
      <c r="M11" s="66"/>
      <c r="N11" s="66"/>
      <c r="O11" s="66"/>
      <c r="P11" s="66"/>
      <c r="Q11" s="66"/>
      <c r="R11" s="66"/>
      <c r="S11" s="85"/>
      <c r="T11" s="86"/>
      <c r="U11" s="10"/>
      <c r="V11" s="10"/>
      <c r="X11" s="20"/>
      <c r="Y11" s="56"/>
      <c r="Z11" s="56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56"/>
      <c r="Z12" s="56"/>
    </row>
    <row r="13" spans="1:26" ht="6.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Y13" s="56"/>
      <c r="Z13" s="56"/>
    </row>
    <row r="14" spans="1:26" ht="15" customHeight="1">
      <c r="A14" s="61" t="s">
        <v>69</v>
      </c>
      <c r="B14" s="61"/>
      <c r="C14" s="13" t="s">
        <v>0</v>
      </c>
      <c r="D14" s="28" t="s">
        <v>91</v>
      </c>
      <c r="E14" s="28"/>
      <c r="F14" s="28"/>
      <c r="G14" s="28"/>
      <c r="H14" s="28"/>
      <c r="I14" s="28"/>
      <c r="J14" s="28"/>
      <c r="K14" s="28"/>
      <c r="L14" s="28"/>
      <c r="M14" s="28"/>
      <c r="N14" s="28" t="s">
        <v>4</v>
      </c>
      <c r="O14" s="28" t="s">
        <v>89</v>
      </c>
      <c r="P14" s="28"/>
      <c r="Q14" s="28"/>
      <c r="R14" s="28"/>
      <c r="S14" s="28"/>
      <c r="Y14" s="56"/>
      <c r="Z14" s="56"/>
    </row>
    <row r="15" spans="1:26" ht="15" customHeight="1">
      <c r="A15" s="61"/>
      <c r="B15" s="61"/>
      <c r="C15" s="14" t="s">
        <v>1</v>
      </c>
      <c r="D15" s="29" t="s">
        <v>92</v>
      </c>
      <c r="E15" s="29"/>
      <c r="F15" s="29"/>
      <c r="G15" s="29"/>
      <c r="H15" s="29"/>
      <c r="I15" s="29"/>
      <c r="J15" s="29"/>
      <c r="K15" s="29"/>
      <c r="L15" s="29"/>
      <c r="M15" s="29"/>
      <c r="N15" s="29" t="s">
        <v>4</v>
      </c>
      <c r="O15" s="29" t="s">
        <v>90</v>
      </c>
      <c r="P15" s="29"/>
      <c r="Q15" s="29"/>
      <c r="R15" s="29"/>
      <c r="S15" s="29"/>
      <c r="Y15" s="56"/>
      <c r="Z15" s="56"/>
    </row>
    <row r="16" spans="1:26" ht="5.0999999999999996" customHeight="1">
      <c r="A16" s="12"/>
      <c r="B16" s="12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Y16" s="56"/>
      <c r="Z16" s="56"/>
    </row>
    <row r="17" spans="1:26" ht="15" customHeight="1">
      <c r="A17" s="7"/>
      <c r="B17" s="62" t="s">
        <v>0</v>
      </c>
      <c r="C17" s="64" t="s">
        <v>2</v>
      </c>
      <c r="D17" s="64"/>
      <c r="E17" s="30" t="s">
        <v>7</v>
      </c>
      <c r="F17" s="27"/>
      <c r="G17" s="55"/>
      <c r="H17" s="27"/>
      <c r="I17" s="27"/>
      <c r="J17" s="27"/>
      <c r="K17" s="27"/>
      <c r="L17" s="27"/>
      <c r="M17" s="31" t="s">
        <v>8</v>
      </c>
      <c r="N17" s="30" t="s">
        <v>7</v>
      </c>
      <c r="O17" s="30"/>
      <c r="P17" s="32"/>
      <c r="Q17" s="32"/>
      <c r="R17" s="27"/>
      <c r="S17" s="27"/>
      <c r="Y17" s="56"/>
      <c r="Z17" s="56"/>
    </row>
    <row r="18" spans="1:26" ht="15" customHeight="1">
      <c r="A18" s="64" t="s">
        <v>9</v>
      </c>
      <c r="B18" s="63"/>
      <c r="C18" s="62" t="s">
        <v>3</v>
      </c>
      <c r="D18" s="62"/>
      <c r="E18" s="33" t="s">
        <v>7</v>
      </c>
      <c r="F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56"/>
      <c r="Z18" s="56"/>
    </row>
    <row r="19" spans="1:26" ht="15" customHeight="1">
      <c r="A19" s="64"/>
      <c r="B19" s="63" t="s">
        <v>1</v>
      </c>
      <c r="C19" s="72" t="s">
        <v>2</v>
      </c>
      <c r="D19" s="72"/>
      <c r="E19" s="34" t="s">
        <v>7</v>
      </c>
      <c r="F19" s="29"/>
      <c r="G19" s="29"/>
      <c r="H19" s="29"/>
      <c r="I19" s="29"/>
      <c r="J19" s="29"/>
      <c r="K19" s="29"/>
      <c r="L19" s="29"/>
      <c r="M19" s="35" t="s">
        <v>8</v>
      </c>
      <c r="N19" s="34" t="s">
        <v>7</v>
      </c>
      <c r="O19" s="29" t="s">
        <v>93</v>
      </c>
      <c r="P19" s="35"/>
      <c r="Q19" s="34"/>
      <c r="R19" s="29"/>
      <c r="S19" s="29"/>
      <c r="Y19" s="56"/>
      <c r="Z19" s="56"/>
    </row>
    <row r="20" spans="1:26" ht="15" customHeight="1">
      <c r="A20" s="7"/>
      <c r="B20" s="72"/>
      <c r="C20" s="64" t="s">
        <v>3</v>
      </c>
      <c r="D20" s="64"/>
      <c r="E20" s="30" t="s">
        <v>7</v>
      </c>
      <c r="F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Y20" s="56"/>
      <c r="Z20" s="56"/>
    </row>
    <row r="21" spans="1:26" ht="5.0999999999999996" customHeight="1">
      <c r="A21" s="7"/>
      <c r="B21" s="7"/>
      <c r="C21" s="7"/>
      <c r="D21" s="7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56"/>
      <c r="Z21" s="56"/>
    </row>
    <row r="22" spans="1:26" ht="15" customHeight="1">
      <c r="A22" s="67" t="s">
        <v>6</v>
      </c>
      <c r="B22" s="68"/>
      <c r="C22" s="36" t="s">
        <v>94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Y22" s="56"/>
      <c r="Z22" s="56"/>
    </row>
    <row r="23" spans="1:26" ht="7.9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46"/>
      <c r="N23" s="46"/>
      <c r="O23" s="46"/>
      <c r="P23" s="46"/>
      <c r="Q23" s="7"/>
      <c r="R23" s="7"/>
      <c r="S23" s="7"/>
      <c r="Y23" s="56"/>
      <c r="Z23" s="56"/>
    </row>
    <row r="24" spans="1:26" ht="12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39" t="s">
        <v>82</v>
      </c>
      <c r="U24" s="21"/>
    </row>
    <row r="25" spans="1:26" ht="24.95" customHeight="1">
      <c r="A25" s="57" t="s">
        <v>65</v>
      </c>
      <c r="B25" s="58"/>
      <c r="C25" s="24"/>
      <c r="D25" s="24"/>
      <c r="E25" s="25" t="s">
        <v>66</v>
      </c>
      <c r="F25" s="59" t="s">
        <v>64</v>
      </c>
      <c r="G25" s="59"/>
      <c r="H25" s="59"/>
      <c r="I25" s="60" t="s">
        <v>67</v>
      </c>
      <c r="J25" s="60"/>
      <c r="K25" s="60"/>
      <c r="L25" s="60"/>
      <c r="M25" s="60"/>
      <c r="N25" s="60"/>
      <c r="O25" s="24"/>
      <c r="P25" s="24"/>
      <c r="Q25" s="26"/>
      <c r="R25" s="24"/>
      <c r="S25" s="24"/>
      <c r="T25" s="51"/>
    </row>
  </sheetData>
  <sheetProtection formatCells="0"/>
  <mergeCells count="61">
    <mergeCell ref="M6:N6"/>
    <mergeCell ref="Q6:R6"/>
    <mergeCell ref="J8:J9"/>
    <mergeCell ref="M8:M9"/>
    <mergeCell ref="B1:Q1"/>
    <mergeCell ref="B2:F2"/>
    <mergeCell ref="I2:J2"/>
    <mergeCell ref="I3:J3"/>
    <mergeCell ref="K3:P3"/>
    <mergeCell ref="E6:F6"/>
    <mergeCell ref="K6:L6"/>
    <mergeCell ref="F10:F11"/>
    <mergeCell ref="G10:G11"/>
    <mergeCell ref="H10:H11"/>
    <mergeCell ref="I10:I11"/>
    <mergeCell ref="K8:K9"/>
    <mergeCell ref="Y5:Z5"/>
    <mergeCell ref="Y7:Z22"/>
    <mergeCell ref="F8:F9"/>
    <mergeCell ref="G8:G9"/>
    <mergeCell ref="H8:H9"/>
    <mergeCell ref="S8:T9"/>
    <mergeCell ref="P10:P11"/>
    <mergeCell ref="Q10:Q11"/>
    <mergeCell ref="S10:T11"/>
    <mergeCell ref="I6:J6"/>
    <mergeCell ref="B9:C9"/>
    <mergeCell ref="N8:N9"/>
    <mergeCell ref="O8:O9"/>
    <mergeCell ref="P8:P9"/>
    <mergeCell ref="A7:D7"/>
    <mergeCell ref="S7:T7"/>
    <mergeCell ref="A8:D8"/>
    <mergeCell ref="E8:E9"/>
    <mergeCell ref="I8:I9"/>
    <mergeCell ref="L8:L9"/>
    <mergeCell ref="J10:J11"/>
    <mergeCell ref="K10:K11"/>
    <mergeCell ref="L10:L11"/>
    <mergeCell ref="Q8:Q9"/>
    <mergeCell ref="R8:R9"/>
    <mergeCell ref="R10:R11"/>
    <mergeCell ref="M10:M11"/>
    <mergeCell ref="N10:N11"/>
    <mergeCell ref="O10:O11"/>
    <mergeCell ref="E10:E11"/>
    <mergeCell ref="A22:B22"/>
    <mergeCell ref="A10:D10"/>
    <mergeCell ref="B19:B20"/>
    <mergeCell ref="C19:D19"/>
    <mergeCell ref="C20:D20"/>
    <mergeCell ref="B11:C11"/>
    <mergeCell ref="Y23:Z23"/>
    <mergeCell ref="A25:B25"/>
    <mergeCell ref="F25:H25"/>
    <mergeCell ref="I25:N25"/>
    <mergeCell ref="A14:B15"/>
    <mergeCell ref="B17:B18"/>
    <mergeCell ref="C17:D17"/>
    <mergeCell ref="A18:A19"/>
    <mergeCell ref="C18:D18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25:S25 I25 S24 E25:F25 A25 C25 S3:S4 S1 B1 R1:R4 K4:P4 E14:Q16 C3:F4 R14:S20 L18:Q20 D14:D15 M17:O17 D21:S22 C14:C16 J3:J4 Q2:Q4 K2:P2 A1:A2 G2:I4 D17:F20 H17:K20 G17 G19"/>
    <dataValidation imeMode="off" allowBlank="1" showInputMessage="1" showErrorMessage="1" sqref="E10:S10 E8:S8"/>
    <dataValidation type="list" allowBlank="1" showInputMessage="1" showErrorMessage="1" sqref="A8:D8 A10:D10">
      <formula1>TEAM</formula1>
    </dataValidation>
    <dataValidation type="list" imeMode="on" allowBlank="1" showInputMessage="1" showErrorMessage="1" sqref="B2">
      <formula1>試合日</formula1>
    </dataValidation>
  </dataValidations>
  <pageMargins left="0.7" right="0.7" top="0.75" bottom="0.75" header="0.3" footer="0.3"/>
  <pageSetup paperSize="9" scale="81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E34"/>
  <sheetViews>
    <sheetView workbookViewId="0">
      <selection activeCell="C3" sqref="C3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79</v>
      </c>
      <c r="C1" t="s">
        <v>68</v>
      </c>
      <c r="D1" t="s">
        <v>80</v>
      </c>
      <c r="E1" t="s">
        <v>74</v>
      </c>
    </row>
    <row r="2" spans="1:5" ht="14.45" customHeight="1">
      <c r="A2">
        <v>1</v>
      </c>
      <c r="B2" s="49" t="s">
        <v>87</v>
      </c>
      <c r="C2" t="s">
        <v>83</v>
      </c>
      <c r="D2" t="s">
        <v>84</v>
      </c>
      <c r="E2" s="52"/>
    </row>
    <row r="3" spans="1:5">
      <c r="A3">
        <v>2</v>
      </c>
      <c r="B3" s="49" t="s">
        <v>88</v>
      </c>
      <c r="C3" t="s">
        <v>83</v>
      </c>
      <c r="E3" s="52">
        <v>42183</v>
      </c>
    </row>
    <row r="4" spans="1:5">
      <c r="A4">
        <v>3</v>
      </c>
      <c r="B4" s="49"/>
      <c r="E4" s="48"/>
    </row>
    <row r="5" spans="1:5" ht="14.25" customHeight="1">
      <c r="A5">
        <v>4</v>
      </c>
      <c r="B5" s="49"/>
    </row>
    <row r="6" spans="1:5">
      <c r="B6" s="49"/>
    </row>
    <row r="7" spans="1:5" ht="14.25" customHeight="1">
      <c r="B7" s="49"/>
    </row>
    <row r="8" spans="1:5">
      <c r="B8" s="49"/>
    </row>
    <row r="9" spans="1:5">
      <c r="B9" s="53"/>
    </row>
    <row r="11" spans="1:5">
      <c r="B11" s="49"/>
    </row>
    <row r="12" spans="1:5">
      <c r="B12" s="49"/>
    </row>
    <row r="13" spans="1:5">
      <c r="B13" s="50"/>
      <c r="D13" t="s">
        <v>77</v>
      </c>
    </row>
    <row r="14" spans="1:5">
      <c r="B14" s="49"/>
      <c r="D14" t="s">
        <v>85</v>
      </c>
    </row>
    <row r="15" spans="1:5">
      <c r="B15" s="49"/>
      <c r="D15" t="s">
        <v>78</v>
      </c>
    </row>
    <row r="16" spans="1:5">
      <c r="B16" s="49"/>
      <c r="D16" t="s">
        <v>86</v>
      </c>
    </row>
    <row r="17" spans="2:2">
      <c r="B17" s="49"/>
    </row>
    <row r="18" spans="2:2">
      <c r="B18" s="49"/>
    </row>
    <row r="19" spans="2:2">
      <c r="B19" s="49"/>
    </row>
    <row r="20" spans="2:2">
      <c r="B20" s="49"/>
    </row>
    <row r="21" spans="2:2">
      <c r="B21" s="49"/>
    </row>
    <row r="22" spans="2:2">
      <c r="B22" s="49"/>
    </row>
    <row r="23" spans="2:2">
      <c r="B23" s="49"/>
    </row>
    <row r="24" spans="2:2">
      <c r="B24" s="49"/>
    </row>
    <row r="25" spans="2:2">
      <c r="B25" s="49"/>
    </row>
    <row r="26" spans="2:2">
      <c r="B26" s="50"/>
    </row>
    <row r="27" spans="2:2">
      <c r="B27" s="49"/>
    </row>
    <row r="28" spans="2:2">
      <c r="B28" s="49"/>
    </row>
    <row r="29" spans="2:2">
      <c r="B29" s="49"/>
    </row>
    <row r="30" spans="2:2">
      <c r="B30" s="49"/>
    </row>
    <row r="31" spans="2:2">
      <c r="B31" s="49"/>
    </row>
    <row r="32" spans="2:2">
      <c r="B32" s="49"/>
    </row>
    <row r="33" spans="2:2">
      <c r="B33" s="49"/>
    </row>
    <row r="34" spans="2:2">
      <c r="B34" s="49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決勝</vt:lpstr>
      <vt:lpstr>データ</vt:lpstr>
      <vt:lpstr>都道府県名</vt:lpstr>
      <vt:lpstr>G</vt:lpstr>
      <vt:lpstr>決勝!Print_Area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ajte29</cp:lastModifiedBy>
  <cp:lastPrinted>2015-06-16T20:27:56Z</cp:lastPrinted>
  <dcterms:created xsi:type="dcterms:W3CDTF">2002-10-18T11:25:55Z</dcterms:created>
  <dcterms:modified xsi:type="dcterms:W3CDTF">2015-06-28T23:42:13Z</dcterms:modified>
</cp:coreProperties>
</file>