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30" windowWidth="14850" windowHeight="7290"/>
  </bookViews>
  <sheets>
    <sheet name="７" sheetId="24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'７'!$A$1:$T$59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25725"/>
</workbook>
</file>

<file path=xl/calcChain.xml><?xml version="1.0" encoding="utf-8"?>
<calcChain xmlns="http://schemas.openxmlformats.org/spreadsheetml/2006/main">
  <c r="K2" i="24"/>
  <c r="S44"/>
  <c r="S42"/>
  <c r="Q40"/>
  <c r="S27"/>
  <c r="S25"/>
  <c r="Q23"/>
  <c r="Q5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5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5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<sst xmlns="http://schemas.openxmlformats.org/spreadsheetml/2006/main" count="296" uniqueCount="110">
  <si>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</si>
  <si>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</si>
  <si>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</si>
  <si>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</si>
  <si>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</si>
  <si>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</si>
  <si>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</si>
  <si>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</si>
  <si>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</si>
  <si>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</si>
  <si>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</si>
  <si>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</si>
  <si>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</si>
  <si>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</si>
  <si>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</si>
  <si>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</si>
  <si>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</si>
  <si>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</si>
  <si>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</si>
  <si>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</si>
  <si>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</si>
  <si>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</si>
  <si>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</si>
  <si>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</si>
  <si>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</si>
  <si>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</si>
  <si>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</si>
  <si>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</si>
  <si>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</si>
  <si>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</si>
  <si>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</si>
  <si>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</si>
  <si>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</si>
  <si>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</si>
  <si>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</si>
  <si>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</si>
  <si>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</si>
  <si>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</si>
  <si>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</si>
  <si>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</si>
  <si>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</si>
  <si>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</si>
  <si>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</si>
  <si>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</si>
  <si>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</si>
  <si>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</si>
  <si>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</si>
  <si>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</si>
  <si>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</si>
  <si>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</si>
  <si>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</si>
  <si>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</si>
  <si>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</si>
  <si>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</si>
  <si>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</si>
  <si>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</si>
  <si>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</si>
  <si>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</si>
  <si>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</si>
  <si>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</si>
  <si>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</si>
  <si>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</si>
  <si>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</si>
  <si>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</si>
  <si>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</si>
  <si>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</si>
  <si>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</si>
  <si>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</si>
  <si>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</si>
  <si>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</si>
  <si>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</si>
  <si>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</si>
  <si>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</si>
  <si>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</si>
  <si>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</si>
  <si>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</si>
  <si>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</si>
  <si>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</si>
  <si>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</si>
  <si>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</si>
  <si>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</si>
  <si>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（準決勝戦）</t>
    <rPh sb="1" eb="4">
      <t>ジュンケッショウ</t>
    </rPh>
    <phoneticPr fontId="1"/>
  </si>
  <si>
    <t>佐賀</t>
    <rPh sb="0" eb="2">
      <t>サガ</t>
    </rPh>
    <phoneticPr fontId="1"/>
  </si>
  <si>
    <t>（決勝戦）</t>
    <rPh sb="1" eb="4">
      <t>ケッショウセン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</si>
  <si>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</si>
  <si>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（</t>
    <phoneticPr fontId="1"/>
  </si>
  <si>
    <t>第２４回全日本実年ソフトボール大会佐賀県予選会</t>
    <rPh sb="5" eb="7">
      <t>ニホン</t>
    </rPh>
    <rPh sb="7" eb="9">
      <t>ジツネン</t>
    </rPh>
    <rPh sb="15" eb="17">
      <t>タイカイ</t>
    </rPh>
    <rPh sb="17" eb="20">
      <t>サガケン</t>
    </rPh>
    <rPh sb="20" eb="23">
      <t>ヨセンカイ</t>
    </rPh>
    <phoneticPr fontId="1"/>
  </si>
  <si>
    <t>佐賀県神埼市</t>
    <rPh sb="0" eb="3">
      <t>サガケン</t>
    </rPh>
    <rPh sb="3" eb="6">
      <t>カンザキシ</t>
    </rPh>
    <phoneticPr fontId="1"/>
  </si>
  <si>
    <t>吉野ヶ里中央公園多目的グラウンド</t>
    <rPh sb="0" eb="4">
      <t>ヨシノガリ</t>
    </rPh>
    <rPh sb="4" eb="6">
      <t>チュウオウ</t>
    </rPh>
    <rPh sb="6" eb="8">
      <t>コウエン</t>
    </rPh>
    <rPh sb="8" eb="11">
      <t>タモクテキ</t>
    </rPh>
    <phoneticPr fontId="1"/>
  </si>
  <si>
    <t>佐志クラブ</t>
    <rPh sb="0" eb="2">
      <t>サシ</t>
    </rPh>
    <phoneticPr fontId="1"/>
  </si>
  <si>
    <t>からつ唐松実年</t>
    <rPh sb="3" eb="5">
      <t>トウマツ</t>
    </rPh>
    <rPh sb="5" eb="7">
      <t>ジツネン</t>
    </rPh>
    <phoneticPr fontId="1"/>
  </si>
  <si>
    <t>佐賀友誘クラブ</t>
    <rPh sb="0" eb="2">
      <t>サガ</t>
    </rPh>
    <rPh sb="2" eb="4">
      <t>ユウユウ</t>
    </rPh>
    <phoneticPr fontId="1"/>
  </si>
  <si>
    <t>基山実年ソフトボールクラブ</t>
    <rPh sb="0" eb="2">
      <t>キヤマ</t>
    </rPh>
    <rPh sb="2" eb="4">
      <t>ジツネン</t>
    </rPh>
    <phoneticPr fontId="1"/>
  </si>
  <si>
    <t>棄</t>
    <rPh sb="0" eb="1">
      <t>キ</t>
    </rPh>
    <phoneticPr fontId="1"/>
  </si>
  <si>
    <t>権</t>
    <rPh sb="0" eb="1">
      <t>ケン</t>
    </rPh>
    <phoneticPr fontId="1"/>
  </si>
  <si>
    <t>秋山鉄男</t>
    <rPh sb="0" eb="2">
      <t>アキヤマ</t>
    </rPh>
    <rPh sb="2" eb="4">
      <t>テツオ</t>
    </rPh>
    <phoneticPr fontId="1"/>
  </si>
  <si>
    <t>水田武則</t>
    <rPh sb="0" eb="2">
      <t>ミズタ</t>
    </rPh>
    <rPh sb="2" eb="4">
      <t>タケノリ</t>
    </rPh>
    <phoneticPr fontId="1"/>
  </si>
  <si>
    <t>中原久次</t>
    <rPh sb="0" eb="2">
      <t>ナカハラ</t>
    </rPh>
    <rPh sb="2" eb="4">
      <t>ヒサツグ</t>
    </rPh>
    <phoneticPr fontId="1"/>
  </si>
  <si>
    <t>毛利明彦</t>
    <rPh sb="0" eb="2">
      <t>モウリ</t>
    </rPh>
    <rPh sb="2" eb="4">
      <t>アキヒコ</t>
    </rPh>
    <phoneticPr fontId="1"/>
  </si>
  <si>
    <t>鳥飼和久、白木敏実</t>
    <rPh sb="0" eb="2">
      <t>トリカイ</t>
    </rPh>
    <rPh sb="2" eb="4">
      <t>カズヒサ</t>
    </rPh>
    <rPh sb="5" eb="7">
      <t>シラキ</t>
    </rPh>
    <rPh sb="7" eb="9">
      <t>トシミ</t>
    </rPh>
    <phoneticPr fontId="1"/>
  </si>
  <si>
    <t>８回タイブレーカー一死サヨナラ</t>
    <rPh sb="1" eb="2">
      <t>カイ</t>
    </rPh>
    <rPh sb="9" eb="11">
      <t>イッシ</t>
    </rPh>
    <phoneticPr fontId="1"/>
  </si>
  <si>
    <t>●吉田寿之</t>
    <rPh sb="1" eb="3">
      <t>ヨシダ</t>
    </rPh>
    <rPh sb="3" eb="5">
      <t>トシユキ</t>
    </rPh>
    <phoneticPr fontId="1"/>
  </si>
  <si>
    <t>○大田智幸</t>
    <rPh sb="1" eb="3">
      <t>オオタ</t>
    </rPh>
    <rPh sb="3" eb="5">
      <t>トモユキ</t>
    </rPh>
    <phoneticPr fontId="1"/>
  </si>
  <si>
    <t>伊藤友博</t>
    <rPh sb="0" eb="2">
      <t>イトウ</t>
    </rPh>
    <rPh sb="2" eb="4">
      <t>トモヒロ</t>
    </rPh>
    <phoneticPr fontId="1"/>
  </si>
  <si>
    <t>久保誠</t>
    <rPh sb="0" eb="2">
      <t>クボ</t>
    </rPh>
    <rPh sb="2" eb="3">
      <t>マコト</t>
    </rPh>
    <phoneticPr fontId="1"/>
  </si>
  <si>
    <t>平野靖久、梶山雄司</t>
    <rPh sb="0" eb="2">
      <t>ヒラノ</t>
    </rPh>
    <rPh sb="2" eb="4">
      <t>ヤスヒサ</t>
    </rPh>
    <rPh sb="5" eb="7">
      <t>カジヤマ</t>
    </rPh>
    <rPh sb="7" eb="9">
      <t>ユウジ</t>
    </rPh>
    <phoneticPr fontId="1"/>
  </si>
  <si>
    <t>スティーブン</t>
    <phoneticPr fontId="1"/>
  </si>
  <si>
    <t>○中村博喜</t>
    <rPh sb="1" eb="3">
      <t>ナカムラ</t>
    </rPh>
    <rPh sb="3" eb="5">
      <t>ヒロキ</t>
    </rPh>
    <phoneticPr fontId="1"/>
  </si>
  <si>
    <t>●坂井靖章、大田智幸</t>
    <rPh sb="1" eb="3">
      <t>サカイ</t>
    </rPh>
    <rPh sb="3" eb="4">
      <t>ヤスシ</t>
    </rPh>
    <rPh sb="4" eb="5">
      <t>アキラ</t>
    </rPh>
    <rPh sb="6" eb="8">
      <t>オオタ</t>
    </rPh>
    <rPh sb="8" eb="10">
      <t>トモユキ</t>
    </rPh>
    <phoneticPr fontId="1"/>
  </si>
  <si>
    <t>６回時間切れ</t>
    <rPh sb="1" eb="2">
      <t>カイ</t>
    </rPh>
    <rPh sb="2" eb="4">
      <t>ジカン</t>
    </rPh>
    <rPh sb="4" eb="5">
      <t>ギ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</si>
</sst>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 horizontal="distributed" vertical="distributed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90" fontId="0" fillId="0" borderId="10" xfId="0" applyNumberFormat="1" applyFont="1" applyBorder="1" applyAlignment="1">
      <alignment horizontal="center"/>
    </xf>
    <xf numFmtId="190" fontId="0" fillId="0" borderId="10" xfId="0" applyNumberFormat="1" applyFont="1" applyBorder="1" applyAlignment="1"/>
    <xf numFmtId="190" fontId="20" fillId="0" borderId="1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shrinkToFi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distributed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179" fontId="10" fillId="0" borderId="10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distributed"/>
      <protection locked="0"/>
    </xf>
    <xf numFmtId="0" fontId="0" fillId="0" borderId="17" xfId="0" applyBorder="1" applyAlignment="1" applyProtection="1">
      <alignment horizontal="distributed"/>
      <protection locked="0"/>
    </xf>
    <xf numFmtId="0" fontId="15" fillId="0" borderId="16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8" fillId="0" borderId="3" xfId="0" applyNumberFormat="1" applyFont="1" applyBorder="1" applyAlignment="1" applyProtection="1">
      <alignment horizontal="distributed" vertical="center" shrinkToFit="1"/>
      <protection locked="0"/>
    </xf>
    <xf numFmtId="0" fontId="0" fillId="0" borderId="2" xfId="0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 applyProtection="1">
      <alignment horizontal="distributed" vertical="center"/>
      <protection locked="0"/>
    </xf>
    <xf numFmtId="180" fontId="15" fillId="0" borderId="15" xfId="0" applyNumberFormat="1" applyFont="1" applyBorder="1" applyAlignment="1" applyProtection="1">
      <alignment horizontal="center" vertical="center"/>
      <protection locked="0"/>
    </xf>
    <xf numFmtId="180" fontId="15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59"/>
  <sheetViews>
    <sheetView showGridLines="0" tabSelected="1" showOutlineSymbols="0" view="pageBreakPreview" zoomScaleNormal="87" zoomScaleSheetLayoutView="100" workbookViewId="0">
      <pane ySplit="3" topLeftCell="A16" activePane="bottomLeft" state="frozenSplit"/>
      <selection pane="bottomLeft" activeCell="C21" sqref="C21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54" t="str">
        <f>データ!D14</f>
        <v>第２４回全日本実年ソフトボール大会佐賀県予選会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7"/>
      <c r="S1" s="19"/>
    </row>
    <row r="2" spans="1:26" ht="16.5" customHeight="1">
      <c r="A2" s="41" t="s">
        <v>15</v>
      </c>
      <c r="B2" s="55">
        <v>42162</v>
      </c>
      <c r="C2" s="56"/>
      <c r="D2" s="56"/>
      <c r="E2" s="56"/>
      <c r="F2" s="56"/>
      <c r="G2" s="7"/>
      <c r="H2" s="7"/>
      <c r="I2" s="57" t="s">
        <v>14</v>
      </c>
      <c r="J2" s="57"/>
      <c r="K2" s="27" t="str">
        <f>データ!D16</f>
        <v>佐賀県神埼市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57" t="s">
        <v>13</v>
      </c>
      <c r="J3" s="57"/>
      <c r="K3" s="58" t="s">
        <v>88</v>
      </c>
      <c r="L3" s="59"/>
      <c r="M3" s="59"/>
      <c r="N3" s="59"/>
      <c r="O3" s="59"/>
      <c r="P3" s="59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81</v>
      </c>
      <c r="B5" s="7"/>
      <c r="C5" s="44" t="s">
        <v>75</v>
      </c>
      <c r="D5" s="7"/>
      <c r="E5" s="60"/>
      <c r="F5" s="61"/>
      <c r="G5" s="45" t="s">
        <v>76</v>
      </c>
      <c r="H5" s="42"/>
      <c r="I5" s="62"/>
      <c r="J5" s="61"/>
      <c r="K5" s="63" t="s">
        <v>71</v>
      </c>
      <c r="L5" s="64"/>
      <c r="M5" s="65"/>
      <c r="N5" s="66"/>
      <c r="O5" s="47" t="s">
        <v>70</v>
      </c>
      <c r="P5" s="42"/>
      <c r="Q5" s="67" t="str">
        <f>IF(I5="","",+I5-E5-M5)</f>
        <v/>
      </c>
      <c r="R5" s="67"/>
      <c r="S5" s="41" t="s">
        <v>72</v>
      </c>
      <c r="T5" s="43">
        <v>7</v>
      </c>
    </row>
    <row r="6" spans="1:26" ht="15.75" customHeight="1">
      <c r="A6" s="68" t="s">
        <v>12</v>
      </c>
      <c r="B6" s="69"/>
      <c r="C6" s="69"/>
      <c r="D6" s="70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68" t="s">
        <v>5</v>
      </c>
      <c r="T6" s="71"/>
      <c r="U6" s="10"/>
      <c r="V6" s="10"/>
      <c r="Y6" s="53"/>
      <c r="Z6" s="53"/>
    </row>
    <row r="7" spans="1:26" ht="15" customHeight="1">
      <c r="A7" s="72" t="s">
        <v>89</v>
      </c>
      <c r="B7" s="73"/>
      <c r="C7" s="73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81">
        <v>7</v>
      </c>
      <c r="T7" s="82"/>
      <c r="U7" s="10"/>
      <c r="V7" s="10"/>
      <c r="Y7" s="53"/>
      <c r="Z7" s="53"/>
    </row>
    <row r="8" spans="1:26" ht="14.45" customHeight="1">
      <c r="A8" s="17" t="s">
        <v>10</v>
      </c>
      <c r="B8" s="77" t="s">
        <v>82</v>
      </c>
      <c r="C8" s="77"/>
      <c r="D8" s="18" t="s">
        <v>73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83"/>
      <c r="T8" s="84"/>
      <c r="U8" s="10"/>
      <c r="V8" s="10"/>
      <c r="Y8" s="53"/>
      <c r="Z8" s="53"/>
    </row>
    <row r="9" spans="1:26" ht="15" customHeight="1">
      <c r="A9" s="72" t="s">
        <v>90</v>
      </c>
      <c r="B9" s="78"/>
      <c r="C9" s="78"/>
      <c r="D9" s="79"/>
      <c r="E9" s="75"/>
      <c r="F9" s="75"/>
      <c r="G9" s="75" t="s">
        <v>93</v>
      </c>
      <c r="H9" s="75" t="s">
        <v>94</v>
      </c>
      <c r="I9" s="75"/>
      <c r="J9" s="75"/>
      <c r="K9" s="75"/>
      <c r="L9" s="85"/>
      <c r="M9" s="85"/>
      <c r="N9" s="85"/>
      <c r="O9" s="85"/>
      <c r="P9" s="85"/>
      <c r="Q9" s="85"/>
      <c r="R9" s="85"/>
      <c r="S9" s="86">
        <v>0</v>
      </c>
      <c r="T9" s="87"/>
      <c r="U9" s="10"/>
      <c r="V9" s="22"/>
      <c r="W9" s="20"/>
      <c r="Y9" s="53"/>
      <c r="Z9" s="53"/>
    </row>
    <row r="10" spans="1:26" ht="15" customHeight="1">
      <c r="A10" s="51" t="s">
        <v>85</v>
      </c>
      <c r="B10" s="77" t="s">
        <v>82</v>
      </c>
      <c r="C10" s="77"/>
      <c r="D10" s="18" t="s">
        <v>73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8"/>
      <c r="T10" s="89"/>
      <c r="U10" s="10"/>
      <c r="V10" s="10"/>
      <c r="X10" s="20"/>
      <c r="Y10" s="53"/>
      <c r="Z10" s="53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53"/>
      <c r="Z11" s="53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53"/>
      <c r="Z12" s="53"/>
    </row>
    <row r="13" spans="1:26" ht="15" customHeight="1">
      <c r="A13" s="90" t="s">
        <v>69</v>
      </c>
      <c r="B13" s="90"/>
      <c r="C13" s="13" t="s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/>
      <c r="P13" s="28"/>
      <c r="Q13" s="28"/>
      <c r="R13" s="28"/>
      <c r="S13" s="28"/>
      <c r="Y13" s="53"/>
      <c r="Z13" s="53"/>
    </row>
    <row r="14" spans="1:26" ht="15" customHeight="1">
      <c r="A14" s="90"/>
      <c r="B14" s="90"/>
      <c r="C14" s="14" t="s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/>
      <c r="P14" s="29"/>
      <c r="Q14" s="29"/>
      <c r="R14" s="29"/>
      <c r="S14" s="29"/>
      <c r="Y14" s="53"/>
      <c r="Z14" s="5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53"/>
      <c r="Z15" s="53"/>
    </row>
    <row r="16" spans="1:26" ht="15" customHeight="1">
      <c r="A16" s="7"/>
      <c r="B16" s="91" t="s">
        <v>0</v>
      </c>
      <c r="C16" s="93" t="s">
        <v>2</v>
      </c>
      <c r="D16" s="93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53"/>
      <c r="Z16" s="53"/>
    </row>
    <row r="17" spans="1:26" ht="15" customHeight="1">
      <c r="A17" s="93" t="s">
        <v>9</v>
      </c>
      <c r="B17" s="92"/>
      <c r="C17" s="91" t="s">
        <v>3</v>
      </c>
      <c r="D17" s="91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53"/>
      <c r="Z17" s="53"/>
    </row>
    <row r="18" spans="1:26" ht="15" customHeight="1">
      <c r="A18" s="93"/>
      <c r="B18" s="92" t="s">
        <v>1</v>
      </c>
      <c r="C18" s="94" t="s">
        <v>2</v>
      </c>
      <c r="D18" s="94"/>
      <c r="E18" s="34" t="s">
        <v>7</v>
      </c>
      <c r="F18" s="29"/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53"/>
      <c r="Z18" s="53"/>
    </row>
    <row r="19" spans="1:26" ht="15" customHeight="1">
      <c r="A19" s="7"/>
      <c r="B19" s="94"/>
      <c r="C19" s="93" t="s">
        <v>3</v>
      </c>
      <c r="D19" s="93"/>
      <c r="E19" s="30" t="s">
        <v>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53"/>
      <c r="Z19" s="53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53"/>
      <c r="Z20" s="53"/>
    </row>
    <row r="21" spans="1:26" ht="15" customHeight="1">
      <c r="A21" s="95" t="s">
        <v>6</v>
      </c>
      <c r="B21" s="9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53"/>
      <c r="Z21" s="53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53"/>
      <c r="Z22" s="53"/>
    </row>
    <row r="23" spans="1:26" ht="11.45" customHeight="1">
      <c r="A23" s="38" t="s">
        <v>81</v>
      </c>
      <c r="B23" s="7"/>
      <c r="C23" s="44" t="s">
        <v>75</v>
      </c>
      <c r="D23" s="7"/>
      <c r="E23" s="60">
        <v>0.43958333333333338</v>
      </c>
      <c r="F23" s="61"/>
      <c r="G23" s="45" t="s">
        <v>76</v>
      </c>
      <c r="H23" s="42"/>
      <c r="I23" s="62">
        <v>0.50416666666666665</v>
      </c>
      <c r="J23" s="61"/>
      <c r="K23" s="63" t="s">
        <v>71</v>
      </c>
      <c r="L23" s="64"/>
      <c r="M23" s="65"/>
      <c r="N23" s="66"/>
      <c r="O23" s="47" t="s">
        <v>70</v>
      </c>
      <c r="P23" s="42"/>
      <c r="Q23" s="67">
        <f>IF(I23="","",+I23-E23-M23)</f>
        <v>6.458333333333327E-2</v>
      </c>
      <c r="R23" s="67"/>
      <c r="S23" s="41" t="s">
        <v>72</v>
      </c>
      <c r="T23" s="43">
        <v>8</v>
      </c>
    </row>
    <row r="24" spans="1:26" ht="15.75" customHeight="1">
      <c r="A24" s="68" t="s">
        <v>12</v>
      </c>
      <c r="B24" s="69"/>
      <c r="C24" s="69"/>
      <c r="D24" s="70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68" t="s">
        <v>5</v>
      </c>
      <c r="T24" s="71"/>
      <c r="U24" s="10"/>
      <c r="V24" s="10"/>
      <c r="Y24" s="53"/>
      <c r="Z24" s="53"/>
    </row>
    <row r="25" spans="1:26" ht="15" customHeight="1">
      <c r="A25" s="97" t="s">
        <v>92</v>
      </c>
      <c r="B25" s="98"/>
      <c r="C25" s="98"/>
      <c r="D25" s="99"/>
      <c r="E25" s="75">
        <v>0</v>
      </c>
      <c r="F25" s="75">
        <v>0</v>
      </c>
      <c r="G25" s="75">
        <v>0</v>
      </c>
      <c r="H25" s="75">
        <v>1</v>
      </c>
      <c r="I25" s="75">
        <v>0</v>
      </c>
      <c r="J25" s="75">
        <v>1</v>
      </c>
      <c r="K25" s="75">
        <v>0</v>
      </c>
      <c r="L25" s="75">
        <v>1</v>
      </c>
      <c r="M25" s="75"/>
      <c r="N25" s="75"/>
      <c r="O25" s="75"/>
      <c r="P25" s="75"/>
      <c r="Q25" s="75"/>
      <c r="R25" s="75"/>
      <c r="S25" s="81">
        <f>IF(E25="","",SUM(E25:R25))</f>
        <v>3</v>
      </c>
      <c r="T25" s="82"/>
      <c r="U25" s="10"/>
      <c r="V25" s="10"/>
      <c r="Y25" s="53"/>
      <c r="Z25" s="53"/>
    </row>
    <row r="26" spans="1:26" ht="15" customHeight="1">
      <c r="A26" s="17" t="s">
        <v>10</v>
      </c>
      <c r="B26" s="77" t="s">
        <v>82</v>
      </c>
      <c r="C26" s="77"/>
      <c r="D26" s="18" t="s">
        <v>73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83"/>
      <c r="T26" s="84"/>
      <c r="U26" s="10"/>
      <c r="V26" s="10"/>
      <c r="Y26" s="53"/>
      <c r="Z26" s="53"/>
    </row>
    <row r="27" spans="1:26" ht="15" customHeight="1">
      <c r="A27" s="72" t="s">
        <v>91</v>
      </c>
      <c r="B27" s="78"/>
      <c r="C27" s="78"/>
      <c r="D27" s="79"/>
      <c r="E27" s="75">
        <v>1</v>
      </c>
      <c r="F27" s="75">
        <v>0</v>
      </c>
      <c r="G27" s="75">
        <v>0</v>
      </c>
      <c r="H27" s="75">
        <v>0</v>
      </c>
      <c r="I27" s="75">
        <v>1</v>
      </c>
      <c r="J27" s="85">
        <v>0</v>
      </c>
      <c r="K27" s="85">
        <v>0</v>
      </c>
      <c r="L27" s="100">
        <v>2</v>
      </c>
      <c r="M27" s="85"/>
      <c r="N27" s="85"/>
      <c r="O27" s="85"/>
      <c r="P27" s="85"/>
      <c r="Q27" s="85"/>
      <c r="R27" s="85"/>
      <c r="S27" s="86">
        <f>IF(E27="","",SUM(E27:R27))</f>
        <v>4</v>
      </c>
      <c r="T27" s="87"/>
      <c r="U27" s="10"/>
      <c r="V27" s="22"/>
      <c r="W27" s="20"/>
      <c r="Y27" s="53"/>
      <c r="Z27" s="53"/>
    </row>
    <row r="28" spans="1:26" ht="15" customHeight="1">
      <c r="A28" s="51" t="s">
        <v>10</v>
      </c>
      <c r="B28" s="77" t="s">
        <v>82</v>
      </c>
      <c r="C28" s="77"/>
      <c r="D28" s="18" t="s">
        <v>73</v>
      </c>
      <c r="E28" s="80"/>
      <c r="F28" s="80"/>
      <c r="G28" s="80"/>
      <c r="H28" s="80"/>
      <c r="I28" s="80"/>
      <c r="J28" s="80"/>
      <c r="K28" s="80"/>
      <c r="L28" s="101"/>
      <c r="M28" s="80"/>
      <c r="N28" s="80"/>
      <c r="O28" s="80"/>
      <c r="P28" s="80"/>
      <c r="Q28" s="80"/>
      <c r="R28" s="80"/>
      <c r="S28" s="88"/>
      <c r="T28" s="89"/>
      <c r="U28" s="10"/>
      <c r="V28" s="10"/>
      <c r="X28" s="20"/>
      <c r="Y28" s="53"/>
      <c r="Z28" s="53"/>
    </row>
    <row r="29" spans="1:26" ht="6.6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53"/>
      <c r="Z29" s="53"/>
    </row>
    <row r="30" spans="1:26" ht="15" customHeight="1">
      <c r="A30" s="90" t="s">
        <v>69</v>
      </c>
      <c r="B30" s="90"/>
      <c r="C30" s="13" t="s">
        <v>0</v>
      </c>
      <c r="D30" s="28" t="s">
        <v>101</v>
      </c>
      <c r="E30" s="28"/>
      <c r="F30" s="28"/>
      <c r="G30" s="28"/>
      <c r="H30" s="28"/>
      <c r="I30" s="28"/>
      <c r="J30" s="28"/>
      <c r="K30" s="28"/>
      <c r="L30" s="28"/>
      <c r="M30" s="28"/>
      <c r="N30" s="28" t="s">
        <v>4</v>
      </c>
      <c r="O30" s="28" t="s">
        <v>95</v>
      </c>
      <c r="P30" s="28"/>
      <c r="Q30" s="28"/>
      <c r="R30" s="28"/>
      <c r="S30" s="28"/>
      <c r="Y30" s="53"/>
      <c r="Z30" s="53"/>
    </row>
    <row r="31" spans="1:26" ht="15" customHeight="1">
      <c r="A31" s="90"/>
      <c r="B31" s="90"/>
      <c r="C31" s="14" t="s">
        <v>1</v>
      </c>
      <c r="D31" s="29" t="s">
        <v>102</v>
      </c>
      <c r="E31" s="29"/>
      <c r="F31" s="29"/>
      <c r="G31" s="29"/>
      <c r="H31" s="29"/>
      <c r="I31" s="29"/>
      <c r="J31" s="29"/>
      <c r="K31" s="29"/>
      <c r="L31" s="29"/>
      <c r="M31" s="29"/>
      <c r="N31" s="29" t="s">
        <v>4</v>
      </c>
      <c r="O31" s="29" t="s">
        <v>96</v>
      </c>
      <c r="P31" s="29"/>
      <c r="Q31" s="29"/>
      <c r="R31" s="29"/>
      <c r="S31" s="29"/>
      <c r="Y31" s="53"/>
      <c r="Z31" s="53"/>
    </row>
    <row r="32" spans="1:26" ht="5.0999999999999996" customHeight="1">
      <c r="A32" s="12"/>
      <c r="B32" s="12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53"/>
      <c r="Z32" s="53"/>
    </row>
    <row r="33" spans="1:26" ht="15" customHeight="1">
      <c r="A33" s="7"/>
      <c r="B33" s="91" t="s">
        <v>0</v>
      </c>
      <c r="C33" s="93" t="s">
        <v>2</v>
      </c>
      <c r="D33" s="93"/>
      <c r="E33" s="30" t="s">
        <v>7</v>
      </c>
      <c r="F33" s="27"/>
      <c r="G33" s="27"/>
      <c r="H33" s="27"/>
      <c r="I33" s="27"/>
      <c r="J33" s="27"/>
      <c r="K33" s="27"/>
      <c r="L33" s="27"/>
      <c r="M33" s="31" t="s">
        <v>8</v>
      </c>
      <c r="N33" s="30" t="s">
        <v>7</v>
      </c>
      <c r="O33" s="30"/>
      <c r="P33" s="32"/>
      <c r="Q33" s="32"/>
      <c r="R33" s="27"/>
      <c r="S33" s="27"/>
      <c r="Y33" s="53"/>
      <c r="Z33" s="53"/>
    </row>
    <row r="34" spans="1:26" ht="15" customHeight="1">
      <c r="A34" s="93" t="s">
        <v>9</v>
      </c>
      <c r="B34" s="92"/>
      <c r="C34" s="91" t="s">
        <v>3</v>
      </c>
      <c r="D34" s="91"/>
      <c r="E34" s="33" t="s">
        <v>7</v>
      </c>
      <c r="F34" s="28" t="s">
        <v>99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Y34" s="53"/>
      <c r="Z34" s="53"/>
    </row>
    <row r="35" spans="1:26" ht="15" customHeight="1">
      <c r="A35" s="93"/>
      <c r="B35" s="92" t="s">
        <v>1</v>
      </c>
      <c r="C35" s="94" t="s">
        <v>2</v>
      </c>
      <c r="D35" s="94"/>
      <c r="E35" s="34" t="s">
        <v>7</v>
      </c>
      <c r="F35" s="29"/>
      <c r="G35" s="29"/>
      <c r="H35" s="29"/>
      <c r="I35" s="29"/>
      <c r="J35" s="29"/>
      <c r="K35" s="29"/>
      <c r="L35" s="29"/>
      <c r="M35" s="35" t="s">
        <v>8</v>
      </c>
      <c r="N35" s="34" t="s">
        <v>7</v>
      </c>
      <c r="O35" s="29" t="s">
        <v>98</v>
      </c>
      <c r="P35" s="35"/>
      <c r="Q35" s="34"/>
      <c r="R35" s="29"/>
      <c r="S35" s="29"/>
      <c r="Y35" s="53"/>
      <c r="Z35" s="53"/>
    </row>
    <row r="36" spans="1:26" ht="15" customHeight="1">
      <c r="A36" s="7"/>
      <c r="B36" s="94"/>
      <c r="C36" s="93" t="s">
        <v>3</v>
      </c>
      <c r="D36" s="93"/>
      <c r="E36" s="30" t="s">
        <v>7</v>
      </c>
      <c r="F36" s="27" t="s">
        <v>97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Y36" s="53"/>
      <c r="Z36" s="53"/>
    </row>
    <row r="37" spans="1:26" ht="5.0999999999999996" customHeight="1">
      <c r="A37" s="7"/>
      <c r="B37" s="7"/>
      <c r="C37" s="7"/>
      <c r="D37" s="7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Y37" s="53"/>
      <c r="Z37" s="53"/>
    </row>
    <row r="38" spans="1:26" ht="15" customHeight="1">
      <c r="A38" s="95" t="s">
        <v>6</v>
      </c>
      <c r="B38" s="96"/>
      <c r="C38" s="36" t="s">
        <v>100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Y38" s="53"/>
      <c r="Z38" s="53"/>
    </row>
    <row r="39" spans="1:26" ht="7.9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53"/>
      <c r="Z39" s="53"/>
    </row>
    <row r="40" spans="1:26" ht="11.45" customHeight="1">
      <c r="A40" s="38" t="s">
        <v>83</v>
      </c>
      <c r="B40" s="7"/>
      <c r="C40" s="44" t="s">
        <v>75</v>
      </c>
      <c r="D40" s="7"/>
      <c r="E40" s="60">
        <v>0.53611111111111109</v>
      </c>
      <c r="F40" s="61"/>
      <c r="G40" s="45" t="s">
        <v>76</v>
      </c>
      <c r="H40" s="42"/>
      <c r="I40" s="62">
        <v>0.59305555555555556</v>
      </c>
      <c r="J40" s="61"/>
      <c r="K40" s="63" t="s">
        <v>71</v>
      </c>
      <c r="L40" s="64"/>
      <c r="M40" s="65"/>
      <c r="N40" s="66"/>
      <c r="O40" s="47" t="s">
        <v>70</v>
      </c>
      <c r="P40" s="42"/>
      <c r="Q40" s="67">
        <f>IF(I40="","",+I40-E40-M40)</f>
        <v>5.6944444444444464E-2</v>
      </c>
      <c r="R40" s="67"/>
      <c r="S40" s="41" t="s">
        <v>72</v>
      </c>
      <c r="T40" s="43">
        <v>9</v>
      </c>
    </row>
    <row r="41" spans="1:26" ht="15.75" customHeight="1">
      <c r="A41" s="68" t="s">
        <v>12</v>
      </c>
      <c r="B41" s="69"/>
      <c r="C41" s="69"/>
      <c r="D41" s="70"/>
      <c r="E41" s="9">
        <v>1</v>
      </c>
      <c r="F41" s="9">
        <v>2</v>
      </c>
      <c r="G41" s="9">
        <v>3</v>
      </c>
      <c r="H41" s="9">
        <v>4</v>
      </c>
      <c r="I41" s="9">
        <v>5</v>
      </c>
      <c r="J41" s="9">
        <v>6</v>
      </c>
      <c r="K41" s="9">
        <v>7</v>
      </c>
      <c r="L41" s="9">
        <v>8</v>
      </c>
      <c r="M41" s="9">
        <v>9</v>
      </c>
      <c r="N41" s="9">
        <v>10</v>
      </c>
      <c r="O41" s="9">
        <v>11</v>
      </c>
      <c r="P41" s="9">
        <v>12</v>
      </c>
      <c r="Q41" s="9">
        <v>13</v>
      </c>
      <c r="R41" s="9">
        <v>14</v>
      </c>
      <c r="S41" s="68" t="s">
        <v>5</v>
      </c>
      <c r="T41" s="71"/>
      <c r="U41" s="10"/>
      <c r="V41" s="10"/>
      <c r="Y41" s="53"/>
      <c r="Z41" s="53"/>
    </row>
    <row r="42" spans="1:26" ht="15" customHeight="1">
      <c r="A42" s="72" t="s">
        <v>91</v>
      </c>
      <c r="B42" s="78"/>
      <c r="C42" s="78"/>
      <c r="D42" s="79"/>
      <c r="E42" s="75">
        <v>0</v>
      </c>
      <c r="F42" s="75">
        <v>1</v>
      </c>
      <c r="G42" s="75">
        <v>0</v>
      </c>
      <c r="H42" s="75">
        <v>0</v>
      </c>
      <c r="I42" s="75">
        <v>0</v>
      </c>
      <c r="J42" s="75">
        <v>1</v>
      </c>
      <c r="K42" s="75"/>
      <c r="L42" s="75"/>
      <c r="M42" s="75"/>
      <c r="N42" s="75"/>
      <c r="O42" s="75"/>
      <c r="P42" s="75"/>
      <c r="Q42" s="75"/>
      <c r="R42" s="75"/>
      <c r="S42" s="81">
        <f>IF(E42="","",SUM(E42:R42))</f>
        <v>2</v>
      </c>
      <c r="T42" s="82"/>
      <c r="U42" s="10"/>
      <c r="V42" s="10"/>
      <c r="Y42" s="53"/>
      <c r="Z42" s="53"/>
    </row>
    <row r="43" spans="1:26" ht="14.45" customHeight="1">
      <c r="A43" s="17" t="s">
        <v>10</v>
      </c>
      <c r="B43" s="77" t="s">
        <v>82</v>
      </c>
      <c r="C43" s="77"/>
      <c r="D43" s="18" t="s">
        <v>73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83"/>
      <c r="T43" s="84"/>
      <c r="U43" s="10"/>
      <c r="V43" s="10"/>
      <c r="Y43" s="53"/>
      <c r="Z43" s="53"/>
    </row>
    <row r="44" spans="1:26" ht="15" customHeight="1">
      <c r="A44" s="72" t="s">
        <v>89</v>
      </c>
      <c r="B44" s="78"/>
      <c r="C44" s="78"/>
      <c r="D44" s="79"/>
      <c r="E44" s="75">
        <v>1</v>
      </c>
      <c r="F44" s="75">
        <v>1</v>
      </c>
      <c r="G44" s="75">
        <v>0</v>
      </c>
      <c r="H44" s="75">
        <v>5</v>
      </c>
      <c r="I44" s="75">
        <v>0</v>
      </c>
      <c r="J44" s="75">
        <v>0</v>
      </c>
      <c r="K44" s="75"/>
      <c r="L44" s="75"/>
      <c r="M44" s="75"/>
      <c r="N44" s="75"/>
      <c r="O44" s="75"/>
      <c r="P44" s="75"/>
      <c r="Q44" s="75"/>
      <c r="R44" s="75"/>
      <c r="S44" s="81">
        <f>IF(E44="","",SUM(E44:R44))</f>
        <v>7</v>
      </c>
      <c r="T44" s="102"/>
      <c r="U44" s="10"/>
      <c r="V44" s="22"/>
      <c r="W44" s="20"/>
      <c r="Y44" s="53"/>
      <c r="Z44" s="53"/>
    </row>
    <row r="45" spans="1:26" ht="15" customHeight="1">
      <c r="A45" s="51" t="s">
        <v>10</v>
      </c>
      <c r="B45" s="77" t="s">
        <v>82</v>
      </c>
      <c r="C45" s="77"/>
      <c r="D45" s="18" t="s">
        <v>73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103"/>
      <c r="T45" s="104"/>
      <c r="U45" s="10"/>
      <c r="V45" s="10"/>
      <c r="X45" s="20"/>
      <c r="Y45" s="53"/>
      <c r="Z45" s="53"/>
    </row>
    <row r="46" spans="1:26" ht="6.6" hidden="1" customHeight="1">
      <c r="A46" s="8"/>
      <c r="B46" s="8"/>
      <c r="C46" s="8"/>
      <c r="D46" s="8"/>
      <c r="E46" s="8"/>
      <c r="F46" s="16"/>
      <c r="G46" s="16"/>
      <c r="H46" s="8"/>
      <c r="I46" s="16"/>
      <c r="J46" s="16"/>
      <c r="K46" s="8"/>
      <c r="L46" s="16"/>
      <c r="M46" s="16"/>
      <c r="N46" s="8"/>
      <c r="O46" s="16"/>
      <c r="P46" s="16"/>
      <c r="Q46" s="8"/>
      <c r="R46" s="8"/>
      <c r="S46" s="8"/>
      <c r="Y46" s="53"/>
      <c r="Z46" s="53"/>
    </row>
    <row r="47" spans="1:26" ht="6.6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Y47" s="53"/>
      <c r="Z47" s="53"/>
    </row>
    <row r="48" spans="1:26" ht="15" customHeight="1">
      <c r="A48" s="90" t="s">
        <v>69</v>
      </c>
      <c r="B48" s="90"/>
      <c r="C48" s="13" t="s">
        <v>0</v>
      </c>
      <c r="D48" s="28" t="s">
        <v>108</v>
      </c>
      <c r="E48" s="28"/>
      <c r="F48" s="28"/>
      <c r="G48" s="28"/>
      <c r="H48" s="28"/>
      <c r="I48" s="28"/>
      <c r="J48" s="28"/>
      <c r="K48" s="28"/>
      <c r="L48" s="28"/>
      <c r="M48" s="28"/>
      <c r="N48" s="28" t="s">
        <v>4</v>
      </c>
      <c r="O48" s="28" t="s">
        <v>96</v>
      </c>
      <c r="P48" s="28"/>
      <c r="Q48" s="28"/>
      <c r="R48" s="28"/>
      <c r="S48" s="28"/>
      <c r="Y48" s="53"/>
      <c r="Z48" s="53"/>
    </row>
    <row r="49" spans="1:26" ht="15" customHeight="1">
      <c r="A49" s="90"/>
      <c r="B49" s="90"/>
      <c r="C49" s="14" t="s">
        <v>1</v>
      </c>
      <c r="D49" s="29" t="s">
        <v>107</v>
      </c>
      <c r="E49" s="29"/>
      <c r="F49" s="29"/>
      <c r="G49" s="29"/>
      <c r="H49" s="29"/>
      <c r="I49" s="29"/>
      <c r="J49" s="29"/>
      <c r="K49" s="29"/>
      <c r="L49" s="29"/>
      <c r="M49" s="29"/>
      <c r="N49" s="29" t="s">
        <v>4</v>
      </c>
      <c r="O49" s="29" t="s">
        <v>103</v>
      </c>
      <c r="P49" s="29"/>
      <c r="Q49" s="29"/>
      <c r="R49" s="29"/>
      <c r="S49" s="29"/>
      <c r="Y49" s="53"/>
      <c r="Z49" s="53"/>
    </row>
    <row r="50" spans="1:26" ht="5.0999999999999996" customHeight="1">
      <c r="A50" s="12"/>
      <c r="B50" s="12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Y50" s="53"/>
      <c r="Z50" s="53"/>
    </row>
    <row r="51" spans="1:26" ht="15" customHeight="1">
      <c r="A51" s="7"/>
      <c r="B51" s="91" t="s">
        <v>0</v>
      </c>
      <c r="C51" s="93" t="s">
        <v>2</v>
      </c>
      <c r="D51" s="93"/>
      <c r="E51" s="30" t="s">
        <v>7</v>
      </c>
      <c r="F51" s="27"/>
      <c r="G51" s="52"/>
      <c r="H51" s="52"/>
      <c r="I51" s="52"/>
      <c r="J51" s="52"/>
      <c r="K51" s="52"/>
      <c r="L51" s="27"/>
      <c r="M51" s="43" t="s">
        <v>8</v>
      </c>
      <c r="O51" s="30" t="s">
        <v>7</v>
      </c>
      <c r="P51" s="6" t="s">
        <v>104</v>
      </c>
      <c r="Q51" s="32"/>
      <c r="R51" s="27"/>
      <c r="S51" s="27"/>
      <c r="Y51" s="53"/>
      <c r="Z51" s="53"/>
    </row>
    <row r="52" spans="1:26" ht="15" customHeight="1">
      <c r="A52" s="93" t="s">
        <v>9</v>
      </c>
      <c r="B52" s="92"/>
      <c r="C52" s="91" t="s">
        <v>3</v>
      </c>
      <c r="D52" s="91"/>
      <c r="E52" s="33" t="s">
        <v>7</v>
      </c>
      <c r="F52" s="27" t="s">
        <v>106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Y52" s="53"/>
      <c r="Z52" s="53"/>
    </row>
    <row r="53" spans="1:26" ht="15" customHeight="1">
      <c r="A53" s="93"/>
      <c r="B53" s="92" t="s">
        <v>1</v>
      </c>
      <c r="C53" s="94" t="s">
        <v>2</v>
      </c>
      <c r="D53" s="94"/>
      <c r="E53" s="34" t="s">
        <v>7</v>
      </c>
      <c r="F53" s="29" t="s">
        <v>105</v>
      </c>
      <c r="G53" s="29"/>
      <c r="H53" s="29"/>
      <c r="I53" s="29"/>
      <c r="J53" s="29"/>
      <c r="K53" s="29"/>
      <c r="L53" s="29"/>
      <c r="M53" s="35" t="s">
        <v>8</v>
      </c>
      <c r="N53" s="34" t="s">
        <v>7</v>
      </c>
      <c r="O53" s="29"/>
      <c r="P53" s="35"/>
      <c r="Q53" s="34"/>
      <c r="R53" s="29"/>
      <c r="S53" s="29"/>
      <c r="Y53" s="53"/>
      <c r="Z53" s="53"/>
    </row>
    <row r="54" spans="1:26" ht="15" customHeight="1">
      <c r="A54" s="7"/>
      <c r="B54" s="94"/>
      <c r="C54" s="93" t="s">
        <v>3</v>
      </c>
      <c r="D54" s="93"/>
      <c r="E54" s="30" t="s">
        <v>7</v>
      </c>
      <c r="F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Y54" s="53"/>
      <c r="Z54" s="53"/>
    </row>
    <row r="55" spans="1:26" ht="5.0999999999999996" customHeight="1">
      <c r="A55" s="7"/>
      <c r="B55" s="7"/>
      <c r="C55" s="7"/>
      <c r="D55" s="7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Y55" s="53"/>
      <c r="Z55" s="53"/>
    </row>
    <row r="56" spans="1:26" ht="15" customHeight="1">
      <c r="A56" s="95" t="s">
        <v>6</v>
      </c>
      <c r="B56" s="96"/>
      <c r="C56" s="36" t="s">
        <v>109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Y56" s="53"/>
      <c r="Z56" s="53"/>
    </row>
    <row r="57" spans="1:26" ht="7.9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46"/>
      <c r="N57" s="46"/>
      <c r="O57" s="46"/>
      <c r="P57" s="46"/>
      <c r="Q57" s="7"/>
      <c r="R57" s="7"/>
      <c r="S57" s="7"/>
      <c r="Y57" s="53"/>
      <c r="Z57" s="53"/>
    </row>
    <row r="58" spans="1:26" ht="12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9" t="s">
        <v>84</v>
      </c>
      <c r="U58" s="21"/>
    </row>
    <row r="59" spans="1:26" ht="24.95" customHeight="1">
      <c r="A59" s="105" t="s">
        <v>65</v>
      </c>
      <c r="B59" s="106"/>
      <c r="C59" s="24"/>
      <c r="D59" s="24"/>
      <c r="E59" s="25" t="s">
        <v>66</v>
      </c>
      <c r="F59" s="107" t="s">
        <v>64</v>
      </c>
      <c r="G59" s="107"/>
      <c r="H59" s="107"/>
      <c r="I59" s="108" t="s">
        <v>67</v>
      </c>
      <c r="J59" s="108"/>
      <c r="K59" s="108"/>
      <c r="L59" s="108"/>
      <c r="M59" s="108"/>
      <c r="N59" s="108"/>
      <c r="O59" s="24"/>
      <c r="P59" s="24"/>
      <c r="Q59" s="26"/>
      <c r="R59" s="24"/>
      <c r="S59" s="24"/>
    </row>
  </sheetData>
  <sheetProtection formatCells="0"/>
  <mergeCells count="162">
    <mergeCell ref="A56:B56"/>
    <mergeCell ref="A59:B59"/>
    <mergeCell ref="F59:H59"/>
    <mergeCell ref="I59:N59"/>
    <mergeCell ref="A48:B49"/>
    <mergeCell ref="B51:B52"/>
    <mergeCell ref="C51:D51"/>
    <mergeCell ref="A52:A53"/>
    <mergeCell ref="C52:D52"/>
    <mergeCell ref="B53:B54"/>
    <mergeCell ref="C54:D54"/>
    <mergeCell ref="P44:P45"/>
    <mergeCell ref="Q44:Q45"/>
    <mergeCell ref="R44:R45"/>
    <mergeCell ref="M44:M45"/>
    <mergeCell ref="N44:N45"/>
    <mergeCell ref="O44:O45"/>
    <mergeCell ref="S44:T45"/>
    <mergeCell ref="B45:C45"/>
    <mergeCell ref="J44:J45"/>
    <mergeCell ref="K44:K45"/>
    <mergeCell ref="L44:L45"/>
    <mergeCell ref="C53:D53"/>
    <mergeCell ref="Q42:Q43"/>
    <mergeCell ref="R42:R43"/>
    <mergeCell ref="S42:T43"/>
    <mergeCell ref="B43:C43"/>
    <mergeCell ref="A44:D44"/>
    <mergeCell ref="E44:E45"/>
    <mergeCell ref="F44:F45"/>
    <mergeCell ref="G44:G45"/>
    <mergeCell ref="H44:H45"/>
    <mergeCell ref="I44:I45"/>
    <mergeCell ref="K42:K43"/>
    <mergeCell ref="L42:L43"/>
    <mergeCell ref="M42:M43"/>
    <mergeCell ref="N42:N43"/>
    <mergeCell ref="O42:O43"/>
    <mergeCell ref="P42:P43"/>
    <mergeCell ref="A41:D41"/>
    <mergeCell ref="S41:T41"/>
    <mergeCell ref="Y41:Z56"/>
    <mergeCell ref="A42:D42"/>
    <mergeCell ref="E42:E43"/>
    <mergeCell ref="F42:F43"/>
    <mergeCell ref="G42:G43"/>
    <mergeCell ref="H42:H43"/>
    <mergeCell ref="I42:I43"/>
    <mergeCell ref="J42:J43"/>
    <mergeCell ref="A38:B38"/>
    <mergeCell ref="E40:F40"/>
    <mergeCell ref="I40:J40"/>
    <mergeCell ref="K40:L40"/>
    <mergeCell ref="M40:N40"/>
    <mergeCell ref="Q40:R40"/>
    <mergeCell ref="B33:B34"/>
    <mergeCell ref="C33:D33"/>
    <mergeCell ref="A34:A35"/>
    <mergeCell ref="C34:D34"/>
    <mergeCell ref="B35:B36"/>
    <mergeCell ref="C35:D35"/>
    <mergeCell ref="C36:D36"/>
    <mergeCell ref="Q27:Q28"/>
    <mergeCell ref="R27:R28"/>
    <mergeCell ref="S27:T28"/>
    <mergeCell ref="B28:C28"/>
    <mergeCell ref="A30:B31"/>
    <mergeCell ref="J27:J28"/>
    <mergeCell ref="K27:K28"/>
    <mergeCell ref="L27:L28"/>
    <mergeCell ref="M27:M28"/>
    <mergeCell ref="O27:O28"/>
    <mergeCell ref="Q25:Q26"/>
    <mergeCell ref="R25:R26"/>
    <mergeCell ref="S25:T26"/>
    <mergeCell ref="B26:C26"/>
    <mergeCell ref="A27:D27"/>
    <mergeCell ref="E27:E28"/>
    <mergeCell ref="F27:F28"/>
    <mergeCell ref="G27:G28"/>
    <mergeCell ref="P27:P28"/>
    <mergeCell ref="H27:H28"/>
    <mergeCell ref="I27:I28"/>
    <mergeCell ref="K25:K26"/>
    <mergeCell ref="L25:L26"/>
    <mergeCell ref="M25:M26"/>
    <mergeCell ref="N25:N26"/>
    <mergeCell ref="I25:I26"/>
    <mergeCell ref="J25:J26"/>
    <mergeCell ref="N27:N28"/>
    <mergeCell ref="O25:O26"/>
    <mergeCell ref="P25:P26"/>
    <mergeCell ref="A24:D24"/>
    <mergeCell ref="S24:T24"/>
    <mergeCell ref="Y24:Z39"/>
    <mergeCell ref="A25:D25"/>
    <mergeCell ref="E25:E26"/>
    <mergeCell ref="F25:F26"/>
    <mergeCell ref="G25:G26"/>
    <mergeCell ref="H25:H26"/>
    <mergeCell ref="A21:B21"/>
    <mergeCell ref="E23:F23"/>
    <mergeCell ref="I23:J23"/>
    <mergeCell ref="K23:L23"/>
    <mergeCell ref="M23:N23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I9:I10"/>
    <mergeCell ref="J9:J10"/>
    <mergeCell ref="K9:K10"/>
    <mergeCell ref="L9:L10"/>
    <mergeCell ref="M9:M10"/>
    <mergeCell ref="N9:N10"/>
    <mergeCell ref="P7:P8"/>
    <mergeCell ref="Q7:Q8"/>
    <mergeCell ref="R7:R8"/>
    <mergeCell ref="S7:T8"/>
    <mergeCell ref="O9:O10"/>
    <mergeCell ref="P9:P10"/>
    <mergeCell ref="Q9:Q10"/>
    <mergeCell ref="R9:R10"/>
    <mergeCell ref="S9:T10"/>
    <mergeCell ref="B8:C8"/>
    <mergeCell ref="A9:D9"/>
    <mergeCell ref="E9:E10"/>
    <mergeCell ref="F9:F10"/>
    <mergeCell ref="G9:G10"/>
    <mergeCell ref="H9:H10"/>
    <mergeCell ref="B10:C10"/>
    <mergeCell ref="J7:J8"/>
    <mergeCell ref="K7:K8"/>
    <mergeCell ref="L7:L8"/>
    <mergeCell ref="M7:M8"/>
    <mergeCell ref="N7:N8"/>
    <mergeCell ref="O7:O8"/>
    <mergeCell ref="Q5:R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Y57:Z57"/>
    <mergeCell ref="B1:Q1"/>
    <mergeCell ref="B2:F2"/>
    <mergeCell ref="I2:J2"/>
    <mergeCell ref="I3:J3"/>
    <mergeCell ref="K3:P3"/>
    <mergeCell ref="E5:F5"/>
    <mergeCell ref="I5:J5"/>
    <mergeCell ref="K5:L5"/>
    <mergeCell ref="M5:N5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7:D7 A9:D9 A25:D25 A27:D27 A42:D42 A44:D44">
      <formula1>TEAM</formula1>
    </dataValidation>
    <dataValidation imeMode="off" allowBlank="1" showInputMessage="1" showErrorMessage="1" sqref="E27:S27 E9:S9 E25:S25 E7:S7 E44:S44 E42:S42"/>
    <dataValidation imeMode="on" allowBlank="1" showInputMessage="1" showErrorMessage="1" sqref="P59:S59 I59 S58 E59:F59 A59 C59 E13:Q15 D16:K19 R13:S19 L34:Q36 S3:S4 S1 B1 R1:R4 K4:P4 D30:D31 M33:O33 L17:Q19 D13:D14 D37:S38 C30:C32 M16:O16 E30:Q32 D20:S21 C13:C15 D33:K36 R30:S36 E48:Q50 C3:F4 R48:S54 L52:Q54 D48:D49 H54:K54 D55:S56 C48:C50 J3:J4 Q2:Q4 K2:P2 A1:A2 G2:I4 D51:F54 G51:K53 M51 O51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ignoredErrors>
    <ignoredError sqref="B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workbookViewId="0">
      <selection activeCell="C5" sqref="C5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68</v>
      </c>
      <c r="D1" t="s">
        <v>80</v>
      </c>
      <c r="E1" t="s">
        <v>74</v>
      </c>
    </row>
    <row r="2" spans="1:5" ht="14.45" customHeight="1">
      <c r="A2">
        <v>1</v>
      </c>
      <c r="B2" s="49" t="s">
        <v>89</v>
      </c>
      <c r="C2" t="s">
        <v>82</v>
      </c>
      <c r="D2" t="s">
        <v>88</v>
      </c>
      <c r="E2" s="48">
        <v>42162</v>
      </c>
    </row>
    <row r="3" spans="1:5">
      <c r="A3">
        <v>2</v>
      </c>
      <c r="B3" s="49" t="s">
        <v>90</v>
      </c>
      <c r="C3" t="s">
        <v>82</v>
      </c>
      <c r="E3" s="48"/>
    </row>
    <row r="4" spans="1:5">
      <c r="A4">
        <v>3</v>
      </c>
      <c r="B4" s="49" t="s">
        <v>91</v>
      </c>
      <c r="C4" t="s">
        <v>82</v>
      </c>
      <c r="E4" s="48"/>
    </row>
    <row r="5" spans="1:5">
      <c r="A5">
        <v>4</v>
      </c>
      <c r="B5" s="49" t="s">
        <v>92</v>
      </c>
      <c r="C5" t="s">
        <v>82</v>
      </c>
    </row>
    <row r="6" spans="1:5">
      <c r="B6" s="49"/>
    </row>
    <row r="7" spans="1:5">
      <c r="B7" s="49"/>
    </row>
    <row r="8" spans="1:5">
      <c r="B8" s="49"/>
    </row>
    <row r="9" spans="1:5">
      <c r="B9" s="49"/>
    </row>
    <row r="10" spans="1:5">
      <c r="B10" s="49"/>
    </row>
    <row r="11" spans="1:5">
      <c r="B11" s="49"/>
    </row>
    <row r="12" spans="1:5">
      <c r="B12" s="49"/>
    </row>
    <row r="13" spans="1:5">
      <c r="B13" s="50"/>
      <c r="D13" t="s">
        <v>77</v>
      </c>
    </row>
    <row r="14" spans="1:5">
      <c r="B14" s="49"/>
      <c r="D14" t="s">
        <v>86</v>
      </c>
    </row>
    <row r="15" spans="1:5">
      <c r="B15" s="49"/>
      <c r="D15" t="s">
        <v>78</v>
      </c>
    </row>
    <row r="16" spans="1:5">
      <c r="B16" s="49"/>
      <c r="D16" t="s">
        <v>87</v>
      </c>
    </row>
    <row r="17" spans="2:2">
      <c r="B17" s="49"/>
    </row>
    <row r="18" spans="2:2">
      <c r="B18" s="49"/>
    </row>
    <row r="19" spans="2:2">
      <c r="B19" s="49"/>
    </row>
    <row r="20" spans="2:2">
      <c r="B20" s="49"/>
    </row>
    <row r="21" spans="2:2">
      <c r="B21" s="49"/>
    </row>
    <row r="22" spans="2:2">
      <c r="B22" s="49"/>
    </row>
    <row r="23" spans="2:2">
      <c r="B23" s="49"/>
    </row>
    <row r="24" spans="2:2">
      <c r="B24" s="49"/>
    </row>
    <row r="25" spans="2:2">
      <c r="B25" s="49"/>
    </row>
    <row r="26" spans="2:2">
      <c r="B26" s="50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  <row r="31" spans="2:2">
      <c r="B31" s="49"/>
    </row>
    <row r="32" spans="2:2">
      <c r="B32" s="49"/>
    </row>
    <row r="33" spans="2:2">
      <c r="B33" s="49"/>
    </row>
    <row r="34" spans="2:2">
      <c r="B34" s="49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７</vt:lpstr>
      <vt:lpstr>データ</vt:lpstr>
      <vt:lpstr>都道府県名</vt:lpstr>
      <vt:lpstr>G</vt:lpstr>
      <vt:lpstr>'７'!Print_Area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2015-06-03T13:35:01Z</cp:lastPrinted>
  <dcterms:created xsi:type="dcterms:W3CDTF">2002-10-18T11:25:55Z</dcterms:created>
  <dcterms:modified xsi:type="dcterms:W3CDTF">2015-06-09T00:17:44Z</dcterms:modified>
</cp:coreProperties>
</file>