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0965" tabRatio="297" activeTab="1"/>
  </bookViews>
  <sheets>
    <sheet name="チーム" sheetId="1" r:id="rId1"/>
    <sheet name="結果" sheetId="2" r:id="rId2"/>
    <sheet name="Sheet1" sheetId="3" r:id="rId3"/>
  </sheets>
  <definedNames>
    <definedName name="team">'チーム'!$B$20:$B$30</definedName>
  </definedNames>
  <calcPr fullCalcOnLoad="1"/>
</workbook>
</file>

<file path=xl/sharedStrings.xml><?xml version="1.0" encoding="utf-8"?>
<sst xmlns="http://schemas.openxmlformats.org/spreadsheetml/2006/main" count="60" uniqueCount="47">
  <si>
    <t>問い合わせ先：</t>
  </si>
  <si>
    <t>期日　</t>
  </si>
  <si>
    <t>会場　</t>
  </si>
  <si>
    <t>第１試合： 9:00～</t>
  </si>
  <si>
    <t>番号</t>
  </si>
  <si>
    <t>チーム</t>
  </si>
  <si>
    <t>武雄市立武雄中学校</t>
  </si>
  <si>
    <t>SAGA唐花Penguins・東原庠舎中学校</t>
  </si>
  <si>
    <t>唐津市立鬼塚中学校</t>
  </si>
  <si>
    <t>神埼市立神埼中学校</t>
  </si>
  <si>
    <t>佐賀市立大和中学校</t>
  </si>
  <si>
    <t>伊万里市立伊万里中学校</t>
  </si>
  <si>
    <t>佐賀市立東与賀・思斉中学校</t>
  </si>
  <si>
    <t>有田・西有田中学校</t>
  </si>
  <si>
    <t>鹿島市立西部・東部中学校</t>
  </si>
  <si>
    <t>伊万里市立国見中学校</t>
  </si>
  <si>
    <t>千代田・小城中学校</t>
  </si>
  <si>
    <t>令和５年４月８日(土)・９日(日)</t>
  </si>
  <si>
    <t>初日</t>
  </si>
  <si>
    <t>第２試合：10：30～</t>
  </si>
  <si>
    <t>第３試合：12：20～</t>
  </si>
  <si>
    <t>第４試合：13：50～</t>
  </si>
  <si>
    <t>２日目</t>
  </si>
  <si>
    <t>第２試合：11：00～</t>
  </si>
  <si>
    <t>第３試合：13：00～</t>
  </si>
  <si>
    <t>木原</t>
  </si>
  <si>
    <t>北島</t>
  </si>
  <si>
    <t>鹿島市立東部中・西部学校</t>
  </si>
  <si>
    <t>冨永</t>
  </si>
  <si>
    <t>東嶋</t>
  </si>
  <si>
    <t>予備日22日(土)</t>
  </si>
  <si>
    <t>8G①</t>
  </si>
  <si>
    <t>8G②</t>
  </si>
  <si>
    <t>8G③</t>
  </si>
  <si>
    <t>9G①</t>
  </si>
  <si>
    <t>9G②</t>
  </si>
  <si>
    <t>9G③</t>
  </si>
  <si>
    <t>9G④</t>
  </si>
  <si>
    <t>※</t>
  </si>
  <si>
    <t>諸富公園広場：8G(南西),9G(北東)　修正</t>
  </si>
  <si>
    <t>８日雨天の場合は９日は東与賀中学校と西神野運動広場を使用します</t>
  </si>
  <si>
    <t>18G①</t>
  </si>
  <si>
    <t>18G②</t>
  </si>
  <si>
    <t>18G③</t>
  </si>
  <si>
    <t>西神野運動広場１８G　他　日程により会場は変更いたします</t>
  </si>
  <si>
    <t>第１回全九州中学生春季ソフトボール大会佐賀県予選会組合せ＆結果</t>
  </si>
  <si>
    <t>神埼市立神埼中学校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</si>
</sst>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</numFmts>
  <fonts count="63">
    <font>
      <sz val="11"/>
      <name val="ＭＳ 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9"/>
      <name val="ＭＳ 明朝"/>
      <family val="1"/>
    </font>
    <font>
      <b/>
      <sz val="9"/>
      <name val="ＭＳ ゴシック"/>
      <family val="3"/>
    </font>
    <font>
      <sz val="10"/>
      <name val="ＭＳ ゴシック"/>
      <family val="3"/>
    </font>
    <font>
      <sz val="10"/>
      <name val="ＭＳ 明朝"/>
      <family val="1"/>
    </font>
    <font>
      <sz val="12"/>
      <name val="ＭＳ 明朝"/>
      <family val="1"/>
    </font>
    <font>
      <u val="single"/>
      <sz val="12"/>
      <name val="ＭＳ 明朝"/>
      <family val="1"/>
    </font>
    <font>
      <sz val="11"/>
      <name val="ＭＳ 明朝"/>
      <family val="1"/>
    </font>
    <font>
      <u val="single"/>
      <sz val="14"/>
      <name val="ＭＳ 明朝"/>
      <family val="1"/>
    </font>
    <font>
      <b/>
      <sz val="10"/>
      <name val="ＭＳ 明朝"/>
      <family val="1"/>
    </font>
    <font>
      <b/>
      <sz val="11"/>
      <name val="ＭＳ 明朝"/>
      <family val="1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ゴシック"/>
      <family val="3"/>
    </font>
    <font>
      <sz val="11"/>
      <color indexed="17"/>
      <name val="ＭＳ Ｐゴシック"/>
      <family val="3"/>
    </font>
    <font>
      <sz val="11"/>
      <color indexed="10"/>
      <name val="ＭＳ 明朝"/>
      <family val="1"/>
    </font>
    <font>
      <sz val="11"/>
      <color indexed="10"/>
      <name val="ＭＳ ゴシック"/>
      <family val="3"/>
    </font>
    <font>
      <sz val="10"/>
      <color indexed="10"/>
      <name val="ＭＳ ゴシック"/>
      <family val="3"/>
    </font>
    <font>
      <sz val="12"/>
      <color indexed="10"/>
      <name val="ＭＳ 明朝"/>
      <family val="1"/>
    </font>
    <font>
      <sz val="9"/>
      <color indexed="10"/>
      <name val="ＭＳ 明朝"/>
      <family val="1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ゴシック"/>
      <family val="3"/>
    </font>
    <font>
      <sz val="11"/>
      <color rgb="FF006100"/>
      <name val="Calibri"/>
      <family val="3"/>
    </font>
    <font>
      <sz val="11"/>
      <color rgb="FFFF0000"/>
      <name val="ＭＳ 明朝"/>
      <family val="1"/>
    </font>
    <font>
      <sz val="11"/>
      <color rgb="FFFF0000"/>
      <name val="ＭＳ ゴシック"/>
      <family val="3"/>
    </font>
    <font>
      <sz val="10"/>
      <color rgb="FFFF0000"/>
      <name val="ＭＳ ゴシック"/>
      <family val="3"/>
    </font>
    <font>
      <sz val="9"/>
      <color rgb="FFFF0000"/>
      <name val="ＭＳ 明朝"/>
      <family val="1"/>
    </font>
    <font>
      <sz val="12"/>
      <color rgb="FFFF00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 style="medium">
        <color rgb="FFFF0000"/>
      </left>
      <right>
        <color indexed="63"/>
      </right>
      <top>
        <color indexed="63"/>
      </top>
      <bottom>
        <color indexed="63"/>
      </bottom>
    </border>
    <border>
      <left style="medium">
        <color rgb="FFFF0000"/>
      </left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 style="thin"/>
      <top>
        <color indexed="63"/>
      </top>
      <bottom style="medium">
        <color rgb="FFFF0000"/>
      </bottom>
    </border>
    <border>
      <left style="thin"/>
      <right>
        <color indexed="63"/>
      </right>
      <top>
        <color indexed="63"/>
      </top>
      <bottom style="medium">
        <color rgb="FFFF0000"/>
      </bottom>
    </border>
    <border>
      <left style="medium">
        <color rgb="FFFF0000"/>
      </left>
      <right>
        <color indexed="63"/>
      </right>
      <top style="medium">
        <color rgb="FFFF0000"/>
      </top>
      <bottom>
        <color indexed="63"/>
      </bottom>
    </border>
    <border>
      <left style="medium">
        <color rgb="FFFF0000"/>
      </left>
      <right style="medium">
        <color rgb="FFFF0000"/>
      </right>
      <top style="medium">
        <color rgb="FFFF0000"/>
      </top>
      <bottom>
        <color indexed="63"/>
      </bottom>
    </border>
    <border>
      <left style="medium">
        <color rgb="FFFF0000"/>
      </left>
      <right style="medium">
        <color rgb="FFFF0000"/>
      </right>
      <top>
        <color indexed="63"/>
      </top>
      <bottom>
        <color indexed="63"/>
      </bottom>
    </border>
    <border>
      <left style="medium">
        <color rgb="FFFF0000"/>
      </left>
      <right style="medium">
        <color rgb="FFFF0000"/>
      </right>
      <top>
        <color indexed="63"/>
      </top>
      <bottom style="medium">
        <color rgb="FFFF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56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3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NumberFormat="1" applyFont="1" applyBorder="1" applyAlignment="1">
      <alignment horizontal="distributed" vertical="center" wrapText="1"/>
    </xf>
    <xf numFmtId="0" fontId="6" fillId="0" borderId="0" xfId="0" applyFont="1" applyAlignment="1">
      <alignment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 textRotation="255"/>
    </xf>
    <xf numFmtId="0" fontId="5" fillId="0" borderId="14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5" fillId="0" borderId="15" xfId="0" applyFont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 textRotation="255"/>
    </xf>
    <xf numFmtId="0" fontId="7" fillId="0" borderId="0" xfId="0" applyFont="1" applyAlignment="1">
      <alignment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6" fillId="0" borderId="0" xfId="0" applyFont="1" applyAlignment="1">
      <alignment horizontal="right" vertical="center"/>
    </xf>
    <xf numFmtId="0" fontId="7" fillId="0" borderId="0" xfId="0" applyNumberFormat="1" applyFont="1" applyBorder="1" applyAlignment="1">
      <alignment horizontal="distributed" vertical="center" wrapText="1"/>
    </xf>
    <xf numFmtId="0" fontId="7" fillId="0" borderId="0" xfId="0" applyFont="1" applyBorder="1" applyAlignment="1">
      <alignment horizontal="distributed" vertical="center" wrapText="1"/>
    </xf>
    <xf numFmtId="0" fontId="6" fillId="0" borderId="12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11" fillId="0" borderId="0" xfId="0" applyFont="1" applyBorder="1" applyAlignment="1">
      <alignment horizontal="center" vertical="center" textRotation="255"/>
    </xf>
    <xf numFmtId="0" fontId="12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0" fontId="5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0" fillId="0" borderId="0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left" vertical="center"/>
    </xf>
    <xf numFmtId="0" fontId="0" fillId="0" borderId="16" xfId="0" applyBorder="1" applyAlignment="1">
      <alignment/>
    </xf>
    <xf numFmtId="0" fontId="0" fillId="0" borderId="16" xfId="0" applyBorder="1" applyAlignment="1">
      <alignment horizontal="left"/>
    </xf>
    <xf numFmtId="0" fontId="5" fillId="0" borderId="2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Fill="1" applyAlignment="1">
      <alignment horizontal="distributed" vertical="center" shrinkToFit="1"/>
    </xf>
    <xf numFmtId="0" fontId="6" fillId="0" borderId="0" xfId="0" applyFont="1" applyBorder="1" applyAlignment="1">
      <alignment horizontal="right" vertical="center"/>
    </xf>
    <xf numFmtId="0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61" fillId="0" borderId="0" xfId="0" applyFont="1" applyFill="1" applyAlignment="1">
      <alignment horizontal="distributed" vertical="center" shrinkToFit="1"/>
    </xf>
    <xf numFmtId="0" fontId="62" fillId="0" borderId="17" xfId="0" applyFont="1" applyBorder="1" applyAlignment="1">
      <alignment horizontal="center" vertical="center"/>
    </xf>
    <xf numFmtId="0" fontId="62" fillId="0" borderId="18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5" fillId="0" borderId="12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176" fontId="0" fillId="0" borderId="0" xfId="0" applyNumberFormat="1" applyBorder="1" applyAlignment="1">
      <alignment horizontal="center"/>
    </xf>
    <xf numFmtId="0" fontId="7" fillId="0" borderId="10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left" vertical="center"/>
    </xf>
    <xf numFmtId="0" fontId="58" fillId="0" borderId="0" xfId="0" applyFont="1" applyAlignment="1">
      <alignment horizontal="left" vertical="center"/>
    </xf>
    <xf numFmtId="0" fontId="7" fillId="0" borderId="17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62" fillId="0" borderId="17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7" fillId="0" borderId="17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61" fillId="33" borderId="0" xfId="0" applyFont="1" applyFill="1" applyAlignment="1">
      <alignment horizontal="distributed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0"/>
  <sheetViews>
    <sheetView zoomScalePageLayoutView="0" workbookViewId="0" topLeftCell="A1">
      <selection activeCell="B23" sqref="B23"/>
    </sheetView>
  </sheetViews>
  <sheetFormatPr defaultColWidth="8.796875" defaultRowHeight="14.25"/>
  <cols>
    <col min="2" max="2" width="36.09765625" style="0" bestFit="1" customWidth="1"/>
  </cols>
  <sheetData>
    <row r="1" spans="1:2" ht="13.5">
      <c r="A1" t="s">
        <v>4</v>
      </c>
      <c r="B1" t="s">
        <v>5</v>
      </c>
    </row>
    <row r="2" spans="1:4" ht="13.5">
      <c r="A2" s="36">
        <v>8</v>
      </c>
      <c r="B2" t="s">
        <v>6</v>
      </c>
      <c r="D2" s="37">
        <v>11</v>
      </c>
    </row>
    <row r="3" spans="1:4" ht="13.5">
      <c r="A3" s="36">
        <v>2</v>
      </c>
      <c r="B3" t="s">
        <v>7</v>
      </c>
      <c r="D3" s="37">
        <v>10</v>
      </c>
    </row>
    <row r="4" spans="1:4" ht="13.5">
      <c r="A4" s="36">
        <v>9</v>
      </c>
      <c r="B4" t="s">
        <v>8</v>
      </c>
      <c r="C4" t="s">
        <v>28</v>
      </c>
      <c r="D4" s="37">
        <v>9</v>
      </c>
    </row>
    <row r="5" spans="1:4" ht="13.5">
      <c r="A5" s="36">
        <v>11</v>
      </c>
      <c r="B5" t="s">
        <v>9</v>
      </c>
      <c r="D5" s="37">
        <v>8</v>
      </c>
    </row>
    <row r="6" spans="1:4" ht="13.5">
      <c r="A6" s="36">
        <v>6</v>
      </c>
      <c r="B6" t="s">
        <v>10</v>
      </c>
      <c r="D6" s="37">
        <v>7</v>
      </c>
    </row>
    <row r="7" spans="1:4" ht="13.5">
      <c r="A7" s="36">
        <v>5</v>
      </c>
      <c r="B7" t="s">
        <v>11</v>
      </c>
      <c r="D7" s="37">
        <v>6</v>
      </c>
    </row>
    <row r="8" spans="1:4" ht="13.5">
      <c r="A8" s="36">
        <v>1</v>
      </c>
      <c r="B8" t="s">
        <v>12</v>
      </c>
      <c r="D8" s="37">
        <v>5</v>
      </c>
    </row>
    <row r="9" spans="1:4" ht="13.5">
      <c r="A9" s="36">
        <v>4</v>
      </c>
      <c r="B9" t="s">
        <v>13</v>
      </c>
      <c r="C9" t="s">
        <v>26</v>
      </c>
      <c r="D9" s="37">
        <v>4</v>
      </c>
    </row>
    <row r="10" spans="1:4" ht="13.5">
      <c r="A10" s="36">
        <v>7</v>
      </c>
      <c r="B10" t="s">
        <v>27</v>
      </c>
      <c r="C10" t="s">
        <v>28</v>
      </c>
      <c r="D10" s="37">
        <v>3</v>
      </c>
    </row>
    <row r="11" spans="1:4" ht="13.5">
      <c r="A11" s="36">
        <v>3</v>
      </c>
      <c r="B11" t="s">
        <v>15</v>
      </c>
      <c r="C11" t="s">
        <v>29</v>
      </c>
      <c r="D11" s="37">
        <v>2</v>
      </c>
    </row>
    <row r="12" spans="1:4" ht="13.5">
      <c r="A12" s="36">
        <v>10</v>
      </c>
      <c r="B12" t="s">
        <v>16</v>
      </c>
      <c r="C12" t="s">
        <v>25</v>
      </c>
      <c r="D12" s="37">
        <v>1</v>
      </c>
    </row>
    <row r="20" spans="1:2" ht="13.5">
      <c r="A20">
        <v>1</v>
      </c>
      <c r="B20" t="s">
        <v>6</v>
      </c>
    </row>
    <row r="21" spans="1:2" ht="13.5">
      <c r="A21">
        <v>2</v>
      </c>
      <c r="B21" t="s">
        <v>7</v>
      </c>
    </row>
    <row r="22" spans="1:2" ht="13.5">
      <c r="A22">
        <v>3</v>
      </c>
      <c r="B22" t="s">
        <v>8</v>
      </c>
    </row>
    <row r="23" spans="1:2" ht="13.5">
      <c r="A23">
        <v>4</v>
      </c>
      <c r="B23" t="s">
        <v>9</v>
      </c>
    </row>
    <row r="24" spans="1:2" ht="13.5">
      <c r="A24">
        <v>5</v>
      </c>
      <c r="B24" t="s">
        <v>10</v>
      </c>
    </row>
    <row r="25" spans="1:2" ht="13.5">
      <c r="A25">
        <v>6</v>
      </c>
      <c r="B25" t="s">
        <v>11</v>
      </c>
    </row>
    <row r="26" spans="1:2" ht="13.5">
      <c r="A26">
        <v>7</v>
      </c>
      <c r="B26" t="s">
        <v>12</v>
      </c>
    </row>
    <row r="27" spans="1:2" ht="13.5">
      <c r="A27">
        <v>8</v>
      </c>
      <c r="B27" t="s">
        <v>13</v>
      </c>
    </row>
    <row r="28" spans="1:2" ht="13.5">
      <c r="A28">
        <v>9</v>
      </c>
      <c r="B28" t="s">
        <v>14</v>
      </c>
    </row>
    <row r="29" spans="1:2" ht="13.5">
      <c r="A29">
        <v>10</v>
      </c>
      <c r="B29" t="s">
        <v>15</v>
      </c>
    </row>
    <row r="30" spans="1:2" ht="13.5">
      <c r="A30">
        <v>11</v>
      </c>
      <c r="B30" t="s">
        <v>16</v>
      </c>
    </row>
  </sheetData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Y59"/>
  <sheetViews>
    <sheetView tabSelected="1" zoomScalePageLayoutView="0" workbookViewId="0" topLeftCell="A10">
      <selection activeCell="S38" sqref="S38"/>
    </sheetView>
  </sheetViews>
  <sheetFormatPr defaultColWidth="8.796875" defaultRowHeight="14.25"/>
  <cols>
    <col min="1" max="1" width="3.59765625" style="0" customWidth="1"/>
    <col min="2" max="2" width="26.59765625" style="0" customWidth="1"/>
    <col min="3" max="3" width="1.59765625" style="0" customWidth="1"/>
    <col min="4" max="14" width="3.59765625" style="0" customWidth="1"/>
    <col min="15" max="15" width="4.69921875" style="0" customWidth="1"/>
    <col min="16" max="17" width="3.59765625" style="0" customWidth="1"/>
  </cols>
  <sheetData>
    <row r="1" spans="1:19" ht="18" customHeight="1">
      <c r="A1" s="50" t="s">
        <v>45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</row>
    <row r="2" spans="1:15" ht="19.5" customHeight="1">
      <c r="A2" s="32"/>
      <c r="B2" s="19" t="s">
        <v>1</v>
      </c>
      <c r="C2" s="34" t="s">
        <v>17</v>
      </c>
      <c r="D2" s="34"/>
      <c r="E2" s="34"/>
      <c r="F2" s="34"/>
      <c r="G2" s="34"/>
      <c r="H2" s="34"/>
      <c r="I2" s="34"/>
      <c r="J2" s="34"/>
      <c r="K2" s="34"/>
      <c r="L2" s="34"/>
      <c r="M2" s="33" t="s">
        <v>30</v>
      </c>
      <c r="N2" s="33"/>
      <c r="O2" s="33"/>
    </row>
    <row r="3" spans="1:25" ht="15.75" customHeight="1">
      <c r="A3" s="16"/>
      <c r="B3" s="19"/>
      <c r="C3" s="67" t="s">
        <v>40</v>
      </c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T3" s="22"/>
      <c r="U3" s="22"/>
      <c r="V3" s="22"/>
      <c r="W3" s="22"/>
      <c r="X3" s="22"/>
      <c r="Y3" s="23"/>
    </row>
    <row r="4" spans="1:25" ht="15" customHeight="1">
      <c r="A4" s="16"/>
      <c r="B4" s="19" t="s">
        <v>2</v>
      </c>
      <c r="C4" s="39" t="s">
        <v>38</v>
      </c>
      <c r="D4" s="68" t="s">
        <v>39</v>
      </c>
      <c r="E4" s="68"/>
      <c r="F4" s="68"/>
      <c r="G4" s="68"/>
      <c r="H4" s="68"/>
      <c r="I4" s="68"/>
      <c r="J4" s="68"/>
      <c r="K4" s="68"/>
      <c r="L4" s="68"/>
      <c r="M4" s="68"/>
      <c r="N4" s="68"/>
      <c r="O4" s="34"/>
      <c r="P4" s="34"/>
      <c r="Q4" s="34"/>
      <c r="R4" s="34"/>
      <c r="T4" s="22"/>
      <c r="U4" s="22"/>
      <c r="V4" s="22"/>
      <c r="W4" s="22"/>
      <c r="X4" s="22"/>
      <c r="Y4" s="23"/>
    </row>
    <row r="5" spans="1:25" ht="15.75" customHeight="1">
      <c r="A5" s="18"/>
      <c r="B5" s="24"/>
      <c r="C5" s="39" t="s">
        <v>38</v>
      </c>
      <c r="D5" s="38" t="s">
        <v>44</v>
      </c>
      <c r="E5" s="22"/>
      <c r="F5" s="22"/>
      <c r="G5" s="22"/>
      <c r="H5" s="22"/>
      <c r="M5" s="21"/>
      <c r="N5" s="21"/>
      <c r="O5" s="22"/>
      <c r="P5" s="22"/>
      <c r="T5" s="22"/>
      <c r="U5" s="22"/>
      <c r="V5" s="22"/>
      <c r="W5" s="22"/>
      <c r="X5" s="22"/>
      <c r="Y5" s="23"/>
    </row>
    <row r="6" spans="1:25" ht="15.75" customHeight="1">
      <c r="A6" s="18"/>
      <c r="B6" s="24"/>
      <c r="C6" s="39"/>
      <c r="D6" s="38"/>
      <c r="E6" s="22"/>
      <c r="F6" s="22"/>
      <c r="G6" s="22"/>
      <c r="H6" s="22"/>
      <c r="M6" s="21"/>
      <c r="N6" s="21"/>
      <c r="O6" s="22"/>
      <c r="P6" s="22"/>
      <c r="T6" s="22"/>
      <c r="U6" s="22"/>
      <c r="V6" s="22"/>
      <c r="W6" s="22"/>
      <c r="X6" s="22"/>
      <c r="Y6" s="23"/>
    </row>
    <row r="7" spans="1:25" ht="15.75" customHeight="1">
      <c r="A7" s="18"/>
      <c r="B7" s="24"/>
      <c r="C7" s="39"/>
      <c r="D7" s="38"/>
      <c r="E7" s="22"/>
      <c r="F7" s="22"/>
      <c r="G7" s="22"/>
      <c r="H7" s="22"/>
      <c r="M7" s="21"/>
      <c r="N7" s="21"/>
      <c r="O7" s="22"/>
      <c r="P7" s="22"/>
      <c r="T7" s="22"/>
      <c r="U7" s="22"/>
      <c r="V7" s="22"/>
      <c r="W7" s="22"/>
      <c r="X7" s="22"/>
      <c r="Y7" s="23"/>
    </row>
    <row r="8" spans="1:25" ht="15.75" customHeight="1">
      <c r="A8" s="18"/>
      <c r="B8" s="23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51" t="s">
        <v>18</v>
      </c>
      <c r="O8" s="51"/>
      <c r="P8" s="34"/>
      <c r="T8" s="23"/>
      <c r="U8" s="23"/>
      <c r="V8" s="23"/>
      <c r="W8" s="23"/>
      <c r="X8" s="23"/>
      <c r="Y8" s="23"/>
    </row>
    <row r="9" spans="1:15" ht="15.75" customHeight="1">
      <c r="A9" s="18"/>
      <c r="B9" s="23"/>
      <c r="C9" s="23"/>
      <c r="D9" s="23"/>
      <c r="E9" s="23"/>
      <c r="F9" s="23"/>
      <c r="G9" s="23"/>
      <c r="H9" s="23"/>
      <c r="I9" s="23"/>
      <c r="J9" s="23"/>
      <c r="K9" s="21"/>
      <c r="L9" s="23"/>
      <c r="M9" s="21" t="s">
        <v>3</v>
      </c>
      <c r="N9" s="22"/>
      <c r="O9" s="22"/>
    </row>
    <row r="10" spans="1:15" ht="15.75" customHeight="1">
      <c r="A10" s="18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1" t="s">
        <v>19</v>
      </c>
      <c r="N10" s="22"/>
      <c r="O10" s="22"/>
    </row>
    <row r="11" spans="1:15" ht="15.75" customHeight="1">
      <c r="A11" s="18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1" t="s">
        <v>20</v>
      </c>
      <c r="N11" s="22"/>
      <c r="O11" s="22"/>
    </row>
    <row r="12" spans="1:15" ht="15.75" customHeight="1">
      <c r="A12" s="18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1" t="s">
        <v>21</v>
      </c>
      <c r="N12" s="23"/>
      <c r="O12" s="23"/>
    </row>
    <row r="13" spans="13:15" ht="15" customHeight="1">
      <c r="M13" s="51" t="s">
        <v>22</v>
      </c>
      <c r="N13" s="51"/>
      <c r="O13" s="51"/>
    </row>
    <row r="14" spans="4:15" ht="12" customHeight="1">
      <c r="D14" s="64">
        <v>45024</v>
      </c>
      <c r="E14" s="64"/>
      <c r="F14" s="64"/>
      <c r="G14" s="64"/>
      <c r="H14" s="64"/>
      <c r="I14" s="64">
        <v>45025</v>
      </c>
      <c r="J14" s="64"/>
      <c r="K14" s="64"/>
      <c r="L14" s="64"/>
      <c r="M14" s="21" t="s">
        <v>3</v>
      </c>
      <c r="N14" s="22"/>
      <c r="O14" s="22"/>
    </row>
    <row r="15" spans="1:15" ht="10.5" customHeight="1">
      <c r="A15" s="4"/>
      <c r="B15" s="5"/>
      <c r="C15" s="6"/>
      <c r="D15" s="3"/>
      <c r="E15" s="3"/>
      <c r="F15" s="52"/>
      <c r="G15" s="52"/>
      <c r="H15" s="3"/>
      <c r="I15" s="3"/>
      <c r="J15" s="3"/>
      <c r="K15" s="3"/>
      <c r="L15" s="3"/>
      <c r="M15" s="21" t="s">
        <v>23</v>
      </c>
      <c r="N15" s="22"/>
      <c r="O15" s="22"/>
    </row>
    <row r="16" spans="1:15" ht="15.75" customHeight="1" thickBot="1">
      <c r="A16" s="54">
        <v>1</v>
      </c>
      <c r="B16" s="80" t="str">
        <f>VLOOKUP(A16,チーム!$A$2:$B$12,2,FALSE)</f>
        <v>佐賀市立東与賀・思斉中学校</v>
      </c>
      <c r="C16" s="55"/>
      <c r="D16" s="43"/>
      <c r="E16" s="43"/>
      <c r="F16" s="43"/>
      <c r="G16" s="43"/>
      <c r="H16" s="3"/>
      <c r="I16" s="3"/>
      <c r="J16" s="3"/>
      <c r="K16" s="3"/>
      <c r="L16" s="3"/>
      <c r="M16" s="21" t="s">
        <v>24</v>
      </c>
      <c r="N16" s="22"/>
      <c r="O16" s="22"/>
    </row>
    <row r="17" spans="1:18" ht="10.5" customHeight="1">
      <c r="A17" s="54"/>
      <c r="B17" s="80"/>
      <c r="C17" s="55"/>
      <c r="D17" s="3"/>
      <c r="E17" s="3"/>
      <c r="F17" s="3"/>
      <c r="G17" s="3"/>
      <c r="H17" s="58">
        <v>14</v>
      </c>
      <c r="I17" s="3"/>
      <c r="J17" s="3"/>
      <c r="K17" s="3"/>
      <c r="L17" s="35"/>
      <c r="M17" s="21"/>
      <c r="N17" s="22"/>
      <c r="O17" s="22"/>
      <c r="R17" s="35"/>
    </row>
    <row r="18" spans="1:18" ht="10.5" customHeight="1" thickBot="1">
      <c r="A18" s="4"/>
      <c r="B18" s="25"/>
      <c r="C18" s="6"/>
      <c r="D18" s="3"/>
      <c r="E18" s="3"/>
      <c r="F18" s="52" t="s">
        <v>32</v>
      </c>
      <c r="G18" s="52"/>
      <c r="H18" s="59"/>
      <c r="I18" s="43"/>
      <c r="J18" s="3"/>
      <c r="K18" s="3"/>
      <c r="L18" s="35"/>
      <c r="M18" s="21"/>
      <c r="N18" s="22"/>
      <c r="O18" s="22"/>
      <c r="R18" s="35"/>
    </row>
    <row r="19" spans="1:13" ht="10.5" customHeight="1">
      <c r="A19" s="4"/>
      <c r="B19" s="26"/>
      <c r="C19" s="6"/>
      <c r="D19" s="3"/>
      <c r="E19" s="3"/>
      <c r="F19" s="52"/>
      <c r="G19" s="62"/>
      <c r="H19" s="60">
        <v>1</v>
      </c>
      <c r="I19" s="3"/>
      <c r="J19" s="71">
        <v>5</v>
      </c>
      <c r="K19" s="3"/>
      <c r="L19" s="3"/>
      <c r="M19" s="3"/>
    </row>
    <row r="20" spans="1:14" ht="10.5" customHeight="1">
      <c r="A20" s="54">
        <v>2</v>
      </c>
      <c r="B20" s="53" t="str">
        <f>VLOOKUP(A20,チーム!$A$2:$B$12,2,FALSE)</f>
        <v>SAGA唐花Penguins・東原庠舎中学校</v>
      </c>
      <c r="C20" s="56"/>
      <c r="D20" s="8"/>
      <c r="E20" s="8"/>
      <c r="F20" s="8"/>
      <c r="G20" s="10"/>
      <c r="H20" s="60"/>
      <c r="I20" s="3"/>
      <c r="J20" s="71"/>
      <c r="K20" s="3"/>
      <c r="L20" s="3"/>
      <c r="M20" s="3"/>
      <c r="N20" s="1"/>
    </row>
    <row r="21" spans="1:14" ht="10.5" customHeight="1">
      <c r="A21" s="54"/>
      <c r="B21" s="53"/>
      <c r="C21" s="56"/>
      <c r="D21" s="3"/>
      <c r="E21" s="3"/>
      <c r="F21" s="31"/>
      <c r="G21" s="3"/>
      <c r="H21" s="31"/>
      <c r="I21" s="3"/>
      <c r="J21" s="69"/>
      <c r="K21" s="3"/>
      <c r="L21" s="3"/>
      <c r="M21" s="3"/>
      <c r="N21" s="1"/>
    </row>
    <row r="22" spans="1:14" ht="10.5" customHeight="1">
      <c r="A22" s="4"/>
      <c r="B22" s="25"/>
      <c r="C22" s="6"/>
      <c r="D22" s="3"/>
      <c r="E22" s="3"/>
      <c r="F22" s="3"/>
      <c r="G22" s="3"/>
      <c r="H22" s="3"/>
      <c r="I22" s="3"/>
      <c r="J22" s="70"/>
      <c r="K22" s="3"/>
      <c r="L22" s="3"/>
      <c r="M22" s="3"/>
      <c r="N22" s="1"/>
    </row>
    <row r="23" spans="1:14" ht="10.5" customHeight="1" thickBot="1">
      <c r="A23" s="4"/>
      <c r="B23" s="26"/>
      <c r="C23" s="6"/>
      <c r="D23" s="3"/>
      <c r="E23" s="3"/>
      <c r="F23" s="3"/>
      <c r="G23" s="3"/>
      <c r="H23" s="52" t="s">
        <v>41</v>
      </c>
      <c r="I23" s="52"/>
      <c r="J23" s="72"/>
      <c r="K23" s="43"/>
      <c r="L23" s="31"/>
      <c r="M23" s="3"/>
      <c r="N23" s="1"/>
    </row>
    <row r="24" spans="1:14" ht="10.5" customHeight="1" thickBot="1">
      <c r="A24" s="54">
        <v>3</v>
      </c>
      <c r="B24" s="57" t="str">
        <f>VLOOKUP(A24,チーム!$A$2:$B$12,2,FALSE)</f>
        <v>伊万里市立国見中学校</v>
      </c>
      <c r="C24" s="56"/>
      <c r="D24" s="43"/>
      <c r="E24" s="43"/>
      <c r="F24" s="3"/>
      <c r="G24" s="3"/>
      <c r="H24" s="52"/>
      <c r="I24" s="62"/>
      <c r="J24" s="7"/>
      <c r="K24" s="9"/>
      <c r="L24" s="60">
        <v>4</v>
      </c>
      <c r="M24" s="3"/>
      <c r="N24" s="78"/>
    </row>
    <row r="25" spans="1:14" ht="10.5" customHeight="1">
      <c r="A25" s="54"/>
      <c r="B25" s="57"/>
      <c r="C25" s="56"/>
      <c r="D25" s="3"/>
      <c r="E25" s="3"/>
      <c r="F25" s="58">
        <v>10</v>
      </c>
      <c r="G25" s="3"/>
      <c r="H25" s="3"/>
      <c r="I25" s="9"/>
      <c r="J25" s="3"/>
      <c r="K25" s="9"/>
      <c r="L25" s="60"/>
      <c r="M25" s="3"/>
      <c r="N25" s="79"/>
    </row>
    <row r="26" spans="1:14" ht="10.5" customHeight="1" thickBot="1">
      <c r="A26" s="4"/>
      <c r="B26" s="25"/>
      <c r="C26" s="6"/>
      <c r="D26" s="52" t="s">
        <v>31</v>
      </c>
      <c r="E26" s="52"/>
      <c r="F26" s="59"/>
      <c r="G26" s="43"/>
      <c r="H26" s="3"/>
      <c r="I26" s="9"/>
      <c r="J26" s="3"/>
      <c r="K26" s="9"/>
      <c r="L26" s="40"/>
      <c r="M26" s="3"/>
      <c r="N26" s="79"/>
    </row>
    <row r="27" spans="1:14" ht="10.5" customHeight="1">
      <c r="A27" s="4"/>
      <c r="B27" s="26"/>
      <c r="C27" s="6"/>
      <c r="D27" s="52"/>
      <c r="E27" s="62"/>
      <c r="F27" s="60">
        <v>6</v>
      </c>
      <c r="G27" s="3"/>
      <c r="H27" s="58">
        <v>20</v>
      </c>
      <c r="I27" s="9"/>
      <c r="J27" s="3"/>
      <c r="K27" s="9"/>
      <c r="L27" s="40"/>
      <c r="M27" s="75" t="s">
        <v>46</v>
      </c>
      <c r="N27" s="79"/>
    </row>
    <row r="28" spans="1:14" ht="10.5" customHeight="1">
      <c r="A28" s="54">
        <v>4</v>
      </c>
      <c r="B28" s="53" t="str">
        <f>VLOOKUP(A28,チーム!$A$2:$B$12,2,FALSE)</f>
        <v>有田・西有田中学校</v>
      </c>
      <c r="C28" s="56"/>
      <c r="D28" s="8"/>
      <c r="E28" s="10"/>
      <c r="F28" s="60"/>
      <c r="G28" s="3"/>
      <c r="H28" s="58"/>
      <c r="I28" s="9"/>
      <c r="J28" s="65">
        <v>3</v>
      </c>
      <c r="K28" s="9"/>
      <c r="L28" s="40"/>
      <c r="M28" s="76"/>
      <c r="N28" s="79"/>
    </row>
    <row r="29" spans="1:17" ht="10.5" customHeight="1" thickBot="1">
      <c r="A29" s="54"/>
      <c r="B29" s="53"/>
      <c r="C29" s="56"/>
      <c r="D29" s="3"/>
      <c r="E29" s="3"/>
      <c r="F29" s="52" t="s">
        <v>33</v>
      </c>
      <c r="G29" s="52"/>
      <c r="H29" s="45"/>
      <c r="I29" s="46"/>
      <c r="J29" s="65"/>
      <c r="K29" s="9"/>
      <c r="L29" s="40"/>
      <c r="M29" s="76"/>
      <c r="N29" s="79"/>
      <c r="P29" s="28"/>
      <c r="Q29" s="29"/>
    </row>
    <row r="30" spans="1:17" ht="10.5" customHeight="1">
      <c r="A30" s="4"/>
      <c r="B30" s="25"/>
      <c r="C30" s="6"/>
      <c r="D30" s="3"/>
      <c r="E30" s="3"/>
      <c r="F30" s="52"/>
      <c r="G30" s="62"/>
      <c r="H30" s="41"/>
      <c r="I30" s="3"/>
      <c r="J30" s="3"/>
      <c r="K30" s="9"/>
      <c r="L30" s="41"/>
      <c r="M30" s="76"/>
      <c r="N30" s="79"/>
      <c r="P30" s="28"/>
      <c r="Q30" s="28"/>
    </row>
    <row r="31" spans="1:17" ht="10.5" customHeight="1">
      <c r="A31" s="4"/>
      <c r="B31" s="25"/>
      <c r="C31" s="6"/>
      <c r="D31" s="3"/>
      <c r="E31" s="3"/>
      <c r="F31" s="3"/>
      <c r="G31" s="9"/>
      <c r="H31" s="60">
        <v>4</v>
      </c>
      <c r="I31" s="3"/>
      <c r="J31" s="3"/>
      <c r="K31" s="9"/>
      <c r="L31" s="41"/>
      <c r="M31" s="76"/>
      <c r="N31" s="79"/>
      <c r="P31" s="30"/>
      <c r="Q31" s="28"/>
    </row>
    <row r="32" spans="1:17" ht="10.5" customHeight="1">
      <c r="A32" s="54">
        <v>5</v>
      </c>
      <c r="B32" s="53" t="str">
        <f>VLOOKUP(A32,チーム!$A$2:$B$12,2,FALSE)</f>
        <v>伊万里市立伊万里中学校</v>
      </c>
      <c r="C32" s="56"/>
      <c r="D32" s="3"/>
      <c r="E32" s="3"/>
      <c r="F32" s="8"/>
      <c r="G32" s="10"/>
      <c r="H32" s="60"/>
      <c r="I32" s="3"/>
      <c r="J32" s="3"/>
      <c r="K32" s="9"/>
      <c r="L32" s="41"/>
      <c r="M32" s="76"/>
      <c r="N32" s="79"/>
      <c r="P32" s="20"/>
      <c r="Q32" s="28"/>
    </row>
    <row r="33" spans="1:17" ht="10.5" customHeight="1">
      <c r="A33" s="54"/>
      <c r="B33" s="53"/>
      <c r="C33" s="56"/>
      <c r="D33" s="15"/>
      <c r="E33" s="15"/>
      <c r="F33" s="15"/>
      <c r="G33" s="15"/>
      <c r="H33" s="3"/>
      <c r="I33" s="3"/>
      <c r="J33" s="3"/>
      <c r="K33" s="9"/>
      <c r="L33" s="41"/>
      <c r="M33" s="76"/>
      <c r="N33" s="79"/>
      <c r="P33" s="20"/>
      <c r="Q33" s="28"/>
    </row>
    <row r="34" spans="1:17" ht="10.5" customHeight="1" thickBot="1">
      <c r="A34" s="4"/>
      <c r="B34" s="25"/>
      <c r="C34" s="6"/>
      <c r="D34" s="3"/>
      <c r="E34" s="3"/>
      <c r="F34" s="3"/>
      <c r="G34" s="3"/>
      <c r="H34" s="3"/>
      <c r="I34" s="3"/>
      <c r="J34" s="52" t="s">
        <v>43</v>
      </c>
      <c r="K34" s="62"/>
      <c r="L34" s="41"/>
      <c r="M34" s="76"/>
      <c r="N34" s="79"/>
      <c r="P34" s="20"/>
      <c r="Q34" s="28"/>
    </row>
    <row r="35" spans="1:17" ht="10.5" customHeight="1">
      <c r="A35" s="4"/>
      <c r="B35" s="25"/>
      <c r="C35" s="6"/>
      <c r="D35" s="3"/>
      <c r="E35" s="3"/>
      <c r="F35" s="3"/>
      <c r="G35" s="3"/>
      <c r="H35" s="3"/>
      <c r="I35" s="3"/>
      <c r="J35" s="52"/>
      <c r="K35" s="52"/>
      <c r="L35" s="74"/>
      <c r="M35" s="76"/>
      <c r="N35" s="79"/>
      <c r="P35" s="20"/>
      <c r="Q35" s="28"/>
    </row>
    <row r="36" spans="1:17" ht="10.5" customHeight="1" thickBot="1">
      <c r="A36" s="54">
        <v>6</v>
      </c>
      <c r="B36" s="57" t="str">
        <f>VLOOKUP(A36,チーム!$A$2:$B$12,2,FALSE)</f>
        <v>佐賀市立大和中学校</v>
      </c>
      <c r="C36" s="56"/>
      <c r="D36" s="43"/>
      <c r="E36" s="43"/>
      <c r="F36" s="43"/>
      <c r="G36" s="43"/>
      <c r="H36" s="42"/>
      <c r="I36" s="3"/>
      <c r="J36" s="3"/>
      <c r="K36" s="3"/>
      <c r="L36" s="44"/>
      <c r="M36" s="76"/>
      <c r="N36" s="79"/>
      <c r="P36" s="20"/>
      <c r="Q36" s="28"/>
    </row>
    <row r="37" spans="1:17" ht="10.5" customHeight="1">
      <c r="A37" s="54"/>
      <c r="B37" s="57"/>
      <c r="C37" s="56"/>
      <c r="D37" s="3"/>
      <c r="E37" s="3"/>
      <c r="F37" s="3"/>
      <c r="G37" s="3"/>
      <c r="H37" s="58">
        <v>8</v>
      </c>
      <c r="I37" s="3"/>
      <c r="J37" s="3"/>
      <c r="K37" s="3"/>
      <c r="L37" s="44"/>
      <c r="M37" s="76"/>
      <c r="N37" s="79"/>
      <c r="P37" s="20"/>
      <c r="Q37" s="28"/>
    </row>
    <row r="38" spans="1:17" ht="10.5" customHeight="1">
      <c r="A38" s="4"/>
      <c r="B38" s="25"/>
      <c r="C38" s="6"/>
      <c r="D38" s="3"/>
      <c r="E38" s="3"/>
      <c r="F38" s="3"/>
      <c r="G38" s="3"/>
      <c r="H38" s="58"/>
      <c r="I38" s="3"/>
      <c r="J38" s="3"/>
      <c r="K38" s="3"/>
      <c r="L38" s="44"/>
      <c r="M38" s="76"/>
      <c r="N38" s="79"/>
      <c r="P38" s="20"/>
      <c r="Q38" s="28"/>
    </row>
    <row r="39" spans="1:17" ht="10.5" customHeight="1" thickBot="1">
      <c r="A39" s="4"/>
      <c r="B39" s="26"/>
      <c r="C39" s="6"/>
      <c r="D39" s="3"/>
      <c r="E39" s="3"/>
      <c r="F39" s="52" t="s">
        <v>36</v>
      </c>
      <c r="G39" s="52"/>
      <c r="H39" s="45"/>
      <c r="I39" s="43"/>
      <c r="J39" s="3"/>
      <c r="K39" s="3"/>
      <c r="L39" s="44"/>
      <c r="M39" s="76"/>
      <c r="N39" s="17"/>
      <c r="P39" s="20"/>
      <c r="Q39" s="28"/>
    </row>
    <row r="40" spans="1:17" ht="10.5" customHeight="1" thickBot="1">
      <c r="A40" s="54">
        <v>7</v>
      </c>
      <c r="B40" s="53" t="str">
        <f>VLOOKUP(A40,チーム!$A$2:$B$12,2,FALSE)</f>
        <v>鹿島市立東部中・西部学校</v>
      </c>
      <c r="C40" s="56"/>
      <c r="D40" s="43"/>
      <c r="E40" s="43"/>
      <c r="F40" s="52"/>
      <c r="G40" s="62"/>
      <c r="H40" s="40"/>
      <c r="I40" s="9"/>
      <c r="J40" s="60">
        <v>13</v>
      </c>
      <c r="K40" s="3"/>
      <c r="L40" s="44"/>
      <c r="M40" s="76"/>
      <c r="N40" s="17"/>
      <c r="P40" s="28"/>
      <c r="Q40" s="28"/>
    </row>
    <row r="41" spans="1:14" ht="10.5" customHeight="1" thickBot="1">
      <c r="A41" s="54"/>
      <c r="B41" s="53"/>
      <c r="C41" s="56"/>
      <c r="D41" s="3"/>
      <c r="E41" s="3"/>
      <c r="F41" s="58">
        <v>13</v>
      </c>
      <c r="G41" s="9"/>
      <c r="H41" s="60">
        <v>0</v>
      </c>
      <c r="I41" s="9"/>
      <c r="J41" s="60"/>
      <c r="K41" s="3"/>
      <c r="L41" s="44"/>
      <c r="M41" s="77"/>
      <c r="N41" s="11"/>
    </row>
    <row r="42" spans="1:14" ht="10.5" customHeight="1" thickBot="1">
      <c r="A42" s="4"/>
      <c r="B42" s="26"/>
      <c r="C42" s="6"/>
      <c r="D42" s="52" t="s">
        <v>34</v>
      </c>
      <c r="E42" s="52"/>
      <c r="F42" s="59"/>
      <c r="G42" s="46"/>
      <c r="H42" s="60"/>
      <c r="I42" s="9"/>
      <c r="J42" s="40"/>
      <c r="K42" s="3"/>
      <c r="L42" s="44"/>
      <c r="M42" s="3"/>
      <c r="N42" s="11"/>
    </row>
    <row r="43" spans="1:14" ht="10.5" customHeight="1">
      <c r="A43" s="4"/>
      <c r="B43" s="26"/>
      <c r="C43" s="6"/>
      <c r="D43" s="52"/>
      <c r="E43" s="62"/>
      <c r="F43" s="60">
        <v>2</v>
      </c>
      <c r="G43" s="3"/>
      <c r="H43" s="40"/>
      <c r="I43" s="9"/>
      <c r="J43" s="40"/>
      <c r="K43" s="3"/>
      <c r="L43" s="44"/>
      <c r="M43" s="3"/>
      <c r="N43" s="11"/>
    </row>
    <row r="44" spans="1:14" ht="10.5" customHeight="1">
      <c r="A44" s="54">
        <v>8</v>
      </c>
      <c r="B44" s="53" t="str">
        <f>VLOOKUP(A44,チーム!$A$2:$B$12,2,FALSE)</f>
        <v>武雄市立武雄中学校</v>
      </c>
      <c r="C44" s="56"/>
      <c r="D44" s="8"/>
      <c r="E44" s="10"/>
      <c r="F44" s="60"/>
      <c r="G44" s="3"/>
      <c r="H44" s="40"/>
      <c r="I44" s="9"/>
      <c r="J44" s="40"/>
      <c r="K44" s="3"/>
      <c r="L44" s="73"/>
      <c r="M44" s="3"/>
      <c r="N44" s="11"/>
    </row>
    <row r="45" spans="1:14" ht="10.5" customHeight="1">
      <c r="A45" s="54"/>
      <c r="B45" s="53"/>
      <c r="C45" s="56"/>
      <c r="D45" s="3"/>
      <c r="E45" s="3"/>
      <c r="F45" s="40"/>
      <c r="G45" s="3"/>
      <c r="H45" s="3"/>
      <c r="I45" s="27"/>
      <c r="J45" s="40"/>
      <c r="K45" s="3"/>
      <c r="L45" s="58">
        <v>14</v>
      </c>
      <c r="M45" s="3"/>
      <c r="N45" s="11"/>
    </row>
    <row r="46" spans="1:14" ht="10.5" customHeight="1" thickBot="1">
      <c r="A46" s="4"/>
      <c r="B46" s="25"/>
      <c r="C46" s="6"/>
      <c r="D46" s="3"/>
      <c r="E46" s="3"/>
      <c r="F46" s="40"/>
      <c r="G46" s="3"/>
      <c r="H46" s="52" t="s">
        <v>42</v>
      </c>
      <c r="I46" s="62"/>
      <c r="J46" s="49"/>
      <c r="K46" s="43"/>
      <c r="L46" s="58"/>
      <c r="M46" s="3"/>
      <c r="N46" s="1"/>
    </row>
    <row r="47" spans="1:14" ht="10.5" customHeight="1">
      <c r="A47" s="4"/>
      <c r="B47" s="26"/>
      <c r="C47" s="6"/>
      <c r="D47" s="3"/>
      <c r="E47" s="3"/>
      <c r="F47" s="40"/>
      <c r="G47" s="3"/>
      <c r="H47" s="52"/>
      <c r="I47" s="52"/>
      <c r="J47" s="44"/>
      <c r="K47" s="3"/>
      <c r="L47" s="3"/>
      <c r="M47" s="3"/>
      <c r="N47" s="1"/>
    </row>
    <row r="48" spans="1:14" ht="10.5" customHeight="1">
      <c r="A48" s="54">
        <v>9</v>
      </c>
      <c r="B48" s="53" t="str">
        <f>VLOOKUP(A48,チーム!$A$2:$B$12,2,FALSE)</f>
        <v>唐津市立鬼塚中学校</v>
      </c>
      <c r="C48" s="6"/>
      <c r="D48" s="3"/>
      <c r="E48" s="3"/>
      <c r="F48" s="40"/>
      <c r="G48" s="3"/>
      <c r="H48" s="3"/>
      <c r="I48" s="3"/>
      <c r="J48" s="44"/>
      <c r="K48" s="3"/>
      <c r="L48" s="3"/>
      <c r="M48" s="3"/>
      <c r="N48" s="1"/>
    </row>
    <row r="49" spans="1:14" ht="10.5" customHeight="1">
      <c r="A49" s="54"/>
      <c r="B49" s="53"/>
      <c r="C49" s="6"/>
      <c r="D49" s="15"/>
      <c r="E49" s="12"/>
      <c r="F49" s="60">
        <v>0</v>
      </c>
      <c r="G49" s="3"/>
      <c r="H49" s="3"/>
      <c r="I49" s="3"/>
      <c r="J49" s="44"/>
      <c r="K49" s="3"/>
      <c r="L49" s="3"/>
      <c r="M49" s="3"/>
      <c r="N49" s="1"/>
    </row>
    <row r="50" spans="1:14" ht="10.5" customHeight="1" thickBot="1">
      <c r="A50" s="4"/>
      <c r="B50" s="26"/>
      <c r="C50" s="6"/>
      <c r="D50" s="52" t="s">
        <v>35</v>
      </c>
      <c r="E50" s="62"/>
      <c r="F50" s="63"/>
      <c r="G50" s="43"/>
      <c r="H50" s="3"/>
      <c r="I50" s="3"/>
      <c r="J50" s="44"/>
      <c r="K50" s="3"/>
      <c r="L50" s="3"/>
      <c r="M50" s="3"/>
      <c r="N50" s="1"/>
    </row>
    <row r="51" spans="1:14" ht="10.5" customHeight="1">
      <c r="A51" s="4"/>
      <c r="B51" s="26"/>
      <c r="C51" s="6"/>
      <c r="D51" s="52"/>
      <c r="E51" s="52"/>
      <c r="F51" s="58">
        <v>10</v>
      </c>
      <c r="G51" s="9"/>
      <c r="H51" s="60">
        <v>2</v>
      </c>
      <c r="I51" s="3"/>
      <c r="J51" s="44"/>
      <c r="K51" s="3"/>
      <c r="L51" s="3"/>
      <c r="M51" s="3"/>
      <c r="N51" s="1"/>
    </row>
    <row r="52" spans="1:14" ht="10.5" customHeight="1" thickBot="1">
      <c r="A52" s="61">
        <v>10</v>
      </c>
      <c r="B52" s="53" t="str">
        <f>VLOOKUP(A52,チーム!$A$2:$B$12,2,FALSE)</f>
        <v>千代田・小城中学校</v>
      </c>
      <c r="C52" s="56"/>
      <c r="D52" s="43"/>
      <c r="E52" s="43"/>
      <c r="F52" s="58"/>
      <c r="G52" s="9"/>
      <c r="H52" s="60"/>
      <c r="I52" s="3"/>
      <c r="J52" s="58">
        <v>14</v>
      </c>
      <c r="K52" s="3"/>
      <c r="L52" s="3"/>
      <c r="M52" s="3"/>
      <c r="N52" s="1"/>
    </row>
    <row r="53" spans="1:14" ht="10.5" customHeight="1" thickBot="1">
      <c r="A53" s="61"/>
      <c r="B53" s="53"/>
      <c r="C53" s="56"/>
      <c r="D53" s="3"/>
      <c r="E53" s="3"/>
      <c r="F53" s="52" t="s">
        <v>37</v>
      </c>
      <c r="G53" s="62"/>
      <c r="H53" s="49"/>
      <c r="I53" s="43"/>
      <c r="J53" s="58"/>
      <c r="K53" s="3"/>
      <c r="L53" s="3"/>
      <c r="M53" s="3"/>
      <c r="N53" s="1"/>
    </row>
    <row r="54" spans="1:14" ht="10.5" customHeight="1">
      <c r="A54" s="4"/>
      <c r="B54" s="25"/>
      <c r="C54" s="6"/>
      <c r="D54" s="3"/>
      <c r="E54" s="3"/>
      <c r="F54" s="52"/>
      <c r="G54" s="52"/>
      <c r="H54" s="44"/>
      <c r="I54" s="3"/>
      <c r="J54" s="31"/>
      <c r="K54" s="3"/>
      <c r="L54" s="3"/>
      <c r="M54" s="3"/>
      <c r="N54" s="1"/>
    </row>
    <row r="55" spans="1:14" ht="10.5" customHeight="1">
      <c r="A55" s="4"/>
      <c r="B55" s="26"/>
      <c r="C55" s="6"/>
      <c r="D55" s="3"/>
      <c r="E55" s="3"/>
      <c r="F55" s="3"/>
      <c r="G55" s="3"/>
      <c r="H55" s="58">
        <v>11</v>
      </c>
      <c r="I55" s="3"/>
      <c r="J55" s="3"/>
      <c r="K55" s="3"/>
      <c r="L55" s="3"/>
      <c r="M55" s="3"/>
      <c r="N55" s="1"/>
    </row>
    <row r="56" spans="1:13" ht="10.5" customHeight="1" thickBot="1">
      <c r="A56" s="54">
        <v>11</v>
      </c>
      <c r="B56" s="80" t="str">
        <f>VLOOKUP(A56,チーム!$A$2:$B$12,2,FALSE)</f>
        <v>神埼市立神埼中学校</v>
      </c>
      <c r="C56" s="56"/>
      <c r="D56" s="47"/>
      <c r="E56" s="47"/>
      <c r="F56" s="48"/>
      <c r="G56" s="43"/>
      <c r="H56" s="58"/>
      <c r="I56" s="14"/>
      <c r="J56" s="13"/>
      <c r="K56" s="13"/>
      <c r="L56" s="13"/>
      <c r="M56" s="13"/>
    </row>
    <row r="57" spans="1:13" ht="10.5" customHeight="1">
      <c r="A57" s="54"/>
      <c r="B57" s="80"/>
      <c r="C57" s="56"/>
      <c r="D57" s="2"/>
      <c r="E57" s="2"/>
      <c r="F57" s="14"/>
      <c r="G57" s="14"/>
      <c r="H57" s="14"/>
      <c r="I57" s="13"/>
      <c r="J57" s="13"/>
      <c r="K57" s="13"/>
      <c r="L57" s="13"/>
      <c r="M57" s="13"/>
    </row>
    <row r="58" spans="2:13" ht="20.25" customHeight="1">
      <c r="B58" s="39"/>
      <c r="D58" s="2"/>
      <c r="E58" s="2"/>
      <c r="F58" s="14"/>
      <c r="G58" s="14"/>
      <c r="H58" s="14"/>
      <c r="I58" s="13"/>
      <c r="J58" s="13"/>
      <c r="K58" s="13"/>
      <c r="L58" s="13"/>
      <c r="M58" s="13"/>
    </row>
    <row r="59" ht="10.5" customHeight="1">
      <c r="A59" t="s">
        <v>0</v>
      </c>
    </row>
    <row r="60" ht="10.5" customHeight="1"/>
    <row r="61" ht="13.5" customHeight="1"/>
    <row r="62" ht="13.5" customHeight="1"/>
  </sheetData>
  <sheetProtection/>
  <mergeCells count="72">
    <mergeCell ref="N8:O8"/>
    <mergeCell ref="C8:M8"/>
    <mergeCell ref="C3:R3"/>
    <mergeCell ref="L45:L46"/>
    <mergeCell ref="J40:J41"/>
    <mergeCell ref="L24:L25"/>
    <mergeCell ref="H46:I47"/>
    <mergeCell ref="J34:K35"/>
    <mergeCell ref="D4:N4"/>
    <mergeCell ref="D14:H14"/>
    <mergeCell ref="I14:L14"/>
    <mergeCell ref="J28:J29"/>
    <mergeCell ref="H19:H20"/>
    <mergeCell ref="J19:J20"/>
    <mergeCell ref="D26:E27"/>
    <mergeCell ref="F29:G30"/>
    <mergeCell ref="F18:G19"/>
    <mergeCell ref="J52:J53"/>
    <mergeCell ref="F39:G40"/>
    <mergeCell ref="D42:E43"/>
    <mergeCell ref="H37:H38"/>
    <mergeCell ref="H41:H42"/>
    <mergeCell ref="H31:H32"/>
    <mergeCell ref="F43:F44"/>
    <mergeCell ref="H55:H56"/>
    <mergeCell ref="F49:F50"/>
    <mergeCell ref="F51:F52"/>
    <mergeCell ref="H51:H52"/>
    <mergeCell ref="F41:F42"/>
    <mergeCell ref="B24:B25"/>
    <mergeCell ref="D50:E51"/>
    <mergeCell ref="F53:G54"/>
    <mergeCell ref="C56:C57"/>
    <mergeCell ref="C20:C21"/>
    <mergeCell ref="A36:A37"/>
    <mergeCell ref="M27:M41"/>
    <mergeCell ref="H23:I24"/>
    <mergeCell ref="H27:H28"/>
    <mergeCell ref="B20:B21"/>
    <mergeCell ref="A20:A21"/>
    <mergeCell ref="A24:A25"/>
    <mergeCell ref="C36:C37"/>
    <mergeCell ref="B44:B45"/>
    <mergeCell ref="F25:F26"/>
    <mergeCell ref="F27:F28"/>
    <mergeCell ref="H17:H18"/>
    <mergeCell ref="A28:A29"/>
    <mergeCell ref="A52:A53"/>
    <mergeCell ref="A32:A33"/>
    <mergeCell ref="C40:C41"/>
    <mergeCell ref="C52:C53"/>
    <mergeCell ref="C44:C45"/>
    <mergeCell ref="B16:B17"/>
    <mergeCell ref="A56:A57"/>
    <mergeCell ref="C28:C29"/>
    <mergeCell ref="B36:B37"/>
    <mergeCell ref="B28:B29"/>
    <mergeCell ref="B32:B33"/>
    <mergeCell ref="C32:C33"/>
    <mergeCell ref="B56:B57"/>
    <mergeCell ref="B52:B53"/>
    <mergeCell ref="B40:B41"/>
    <mergeCell ref="A1:S1"/>
    <mergeCell ref="M13:O13"/>
    <mergeCell ref="F15:G15"/>
    <mergeCell ref="B48:B49"/>
    <mergeCell ref="A40:A41"/>
    <mergeCell ref="A44:A45"/>
    <mergeCell ref="A48:A49"/>
    <mergeCell ref="C16:C17"/>
    <mergeCell ref="C24:C25"/>
    <mergeCell ref="A16:A17"/>
  </mergeCells>
  <dataValidations count="1">
    <dataValidation type="list" allowBlank="1" showInputMessage="1" showErrorMessage="1" sqref="B16:B17">
      <formula1>team</formula1>
    </dataValidation>
  </dataValidations>
  <printOptions/>
  <pageMargins left="0" right="0" top="0.9448818897637796" bottom="0.8267716535433072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T15</dc:title>
  <dc:subject/>
  <dc:creator>石黒義也</dc:creator>
  <cp:keywords/>
  <dc:description/>
  <cp:lastModifiedBy>owner</cp:lastModifiedBy>
  <cp:lastPrinted>2023-04-06T17:47:24Z</cp:lastPrinted>
  <dcterms:created xsi:type="dcterms:W3CDTF">2000-09-13T06:44:27Z</dcterms:created>
  <dcterms:modified xsi:type="dcterms:W3CDTF">2023-04-09T09:45:48Z</dcterms:modified>
  <cp:category/>
  <cp:version/>
  <cp:contentType/>
  <cp:contentStatus/>
</cp:coreProperties>
</file>