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/>
  </bookViews>
  <sheets>
    <sheet name="６月２日" sheetId="1" r:id="rId1"/>
    <sheet name="３日" sheetId="2" r:id="rId2"/>
    <sheet name="データー" sheetId="4" state="hidden" r:id="rId3"/>
    <sheet name="Sheet1" sheetId="5" r:id="rId4"/>
  </sheets>
  <externalReferences>
    <externalReference r:id="rId5"/>
  </externalReferences>
  <definedNames>
    <definedName name="kijitu">データー!$D$23:$D$25</definedName>
    <definedName name="team">データー!$A$1:$A$11</definedName>
    <definedName name="会場">データー!$C$18:$C$21</definedName>
    <definedName name="開催地">データー!$E$27:$E$28</definedName>
    <definedName name="記録">データー!$G$45:$G$65</definedName>
    <definedName name="記録・放送">[1]データー!$J$62:$J$78</definedName>
    <definedName name="県名">データー!$B$13:$B$16</definedName>
    <definedName name="審判">データー!$F$30:$F$43</definedName>
  </definedNames>
  <calcPr calcId="152511"/>
</workbook>
</file>

<file path=xl/calcChain.xml><?xml version="1.0" encoding="utf-8"?>
<calcChain xmlns="http://schemas.openxmlformats.org/spreadsheetml/2006/main">
  <c r="S8" i="1" l="1"/>
  <c r="S6" i="1"/>
  <c r="S26" i="1"/>
  <c r="S24" i="1"/>
  <c r="S44" i="1"/>
  <c r="S42" i="1"/>
  <c r="S63" i="1"/>
  <c r="S61" i="1"/>
  <c r="S78" i="1"/>
  <c r="S80" i="1"/>
  <c r="S98" i="1"/>
  <c r="S96" i="1"/>
  <c r="S8" i="2"/>
  <c r="S6" i="2"/>
  <c r="Q4" i="2" l="1"/>
  <c r="Q94" i="1"/>
  <c r="Q76" i="1"/>
  <c r="Q59" i="1"/>
  <c r="Q40" i="1"/>
  <c r="Q22" i="1"/>
  <c r="Q4" i="1"/>
</calcChain>
</file>

<file path=xl/sharedStrings.xml><?xml version="1.0" encoding="utf-8"?>
<sst xmlns="http://schemas.openxmlformats.org/spreadsheetml/2006/main" count="339" uniqueCount="121">
  <si>
    <t>期　日：</t>
    <rPh sb="0" eb="1">
      <t>キ</t>
    </rPh>
    <rPh sb="2" eb="3">
      <t>ヒ</t>
    </rPh>
    <phoneticPr fontId="2"/>
  </si>
  <si>
    <t>開催地：</t>
  </si>
  <si>
    <t>球場名：</t>
  </si>
  <si>
    <t>チ ー ム 名</t>
  </si>
  <si>
    <t>計</t>
  </si>
  <si>
    <t>（</t>
  </si>
  <si>
    <t>)</t>
  </si>
  <si>
    <r>
      <t xml:space="preserve">（バッテリー）
</t>
    </r>
    <r>
      <rPr>
        <sz val="10"/>
        <rFont val="ＭＳ 明朝"/>
        <family val="1"/>
        <charset val="128"/>
      </rPr>
      <t>［勝:○，負:●］</t>
    </r>
  </si>
  <si>
    <t>先攻</t>
  </si>
  <si>
    <t>---</t>
  </si>
  <si>
    <t>後攻</t>
  </si>
  <si>
    <t>(本塁打)</t>
  </si>
  <si>
    <t>－－</t>
  </si>
  <si>
    <t>(三塁打)</t>
  </si>
  <si>
    <t>(長打)</t>
  </si>
  <si>
    <t>(二塁打)</t>
  </si>
  <si>
    <t>（特出記録）</t>
    <rPh sb="1" eb="2">
      <t>トク</t>
    </rPh>
    <rPh sb="2" eb="3">
      <t>デ</t>
    </rPh>
    <rPh sb="3" eb="5">
      <t>キロク</t>
    </rPh>
    <phoneticPr fontId="2"/>
  </si>
  <si>
    <t>（準決勝）</t>
    <rPh sb="1" eb="4">
      <t>ジュンケッショウ</t>
    </rPh>
    <phoneticPr fontId="2"/>
  </si>
  <si>
    <t>記録問合せ先</t>
  </si>
  <si>
    <t>担当者：</t>
  </si>
  <si>
    <t>試合開始:</t>
  </si>
  <si>
    <t>試合終了:</t>
  </si>
  <si>
    <t>中断時間:</t>
  </si>
  <si>
    <t>試合時間:</t>
  </si>
  <si>
    <t>期日</t>
    <rPh sb="0" eb="2">
      <t>キジツ</t>
    </rPh>
    <phoneticPr fontId="14"/>
  </si>
  <si>
    <t>開催地</t>
    <rPh sb="0" eb="3">
      <t>カイサイチ</t>
    </rPh>
    <phoneticPr fontId="14"/>
  </si>
  <si>
    <t>審判</t>
    <rPh sb="0" eb="2">
      <t>シンパン</t>
    </rPh>
    <phoneticPr fontId="14"/>
  </si>
  <si>
    <t>記録</t>
    <rPh sb="0" eb="2">
      <t>キロク</t>
    </rPh>
    <phoneticPr fontId="14"/>
  </si>
  <si>
    <t>県名</t>
    <rPh sb="0" eb="1">
      <t>ケン</t>
    </rPh>
    <rPh sb="1" eb="2">
      <t>メイ</t>
    </rPh>
    <phoneticPr fontId="14"/>
  </si>
  <si>
    <t>松尾　則久</t>
    <rPh sb="0" eb="2">
      <t>マツオ</t>
    </rPh>
    <rPh sb="3" eb="5">
      <t>ノリヒサ</t>
    </rPh>
    <phoneticPr fontId="14"/>
  </si>
  <si>
    <t>宮崎　保馬</t>
    <rPh sb="0" eb="5">
      <t>ミヤ</t>
    </rPh>
    <phoneticPr fontId="14"/>
  </si>
  <si>
    <t>日吉　照彦</t>
    <rPh sb="0" eb="2">
      <t>ヒヨシ</t>
    </rPh>
    <rPh sb="3" eb="5">
      <t>テルヒコ</t>
    </rPh>
    <phoneticPr fontId="14"/>
  </si>
  <si>
    <t>佐賀市</t>
    <rPh sb="0" eb="3">
      <t>サガシ</t>
    </rPh>
    <phoneticPr fontId="14"/>
  </si>
  <si>
    <t>佐賀県</t>
    <rPh sb="0" eb="3">
      <t>サガケン</t>
    </rPh>
    <phoneticPr fontId="14"/>
  </si>
  <si>
    <t>会場</t>
    <rPh sb="0" eb="2">
      <t>カイジョウ</t>
    </rPh>
    <phoneticPr fontId="14"/>
  </si>
  <si>
    <t>佐賀市健康運動センターA</t>
    <rPh sb="0" eb="3">
      <t>サガシ</t>
    </rPh>
    <rPh sb="3" eb="5">
      <t>ケンコウ</t>
    </rPh>
    <rPh sb="5" eb="7">
      <t>ウンドウ</t>
    </rPh>
    <phoneticPr fontId="14"/>
  </si>
  <si>
    <t>佐賀市健康運動センターB</t>
    <rPh sb="0" eb="3">
      <t>サガシ</t>
    </rPh>
    <rPh sb="3" eb="5">
      <t>ケンコウ</t>
    </rPh>
    <rPh sb="5" eb="7">
      <t>ウンドウ</t>
    </rPh>
    <phoneticPr fontId="14"/>
  </si>
  <si>
    <t>光野　光幸</t>
    <rPh sb="0" eb="2">
      <t>ミツノ</t>
    </rPh>
    <rPh sb="3" eb="5">
      <t>ミツユキ</t>
    </rPh>
    <phoneticPr fontId="14"/>
  </si>
  <si>
    <t>大町　政信</t>
    <rPh sb="0" eb="2">
      <t>オオマチ</t>
    </rPh>
    <rPh sb="3" eb="5">
      <t>マサノブ</t>
    </rPh>
    <phoneticPr fontId="14"/>
  </si>
  <si>
    <t>野口　栄次</t>
    <rPh sb="0" eb="2">
      <t>ノグチ</t>
    </rPh>
    <rPh sb="3" eb="5">
      <t>エイジ</t>
    </rPh>
    <phoneticPr fontId="14"/>
  </si>
  <si>
    <t>江崎　裕</t>
    <rPh sb="0" eb="2">
      <t>エザキ</t>
    </rPh>
    <rPh sb="3" eb="4">
      <t>ヒロシ</t>
    </rPh>
    <phoneticPr fontId="14"/>
  </si>
  <si>
    <t>原　　隆則</t>
    <rPh sb="0" eb="1">
      <t>ハラ</t>
    </rPh>
    <rPh sb="3" eb="5">
      <t>タカノリ</t>
    </rPh>
    <phoneticPr fontId="14"/>
  </si>
  <si>
    <t>池田　弘</t>
    <rPh sb="0" eb="2">
      <t>イケダ</t>
    </rPh>
    <rPh sb="3" eb="4">
      <t>ヒロム</t>
    </rPh>
    <phoneticPr fontId="14"/>
  </si>
  <si>
    <t>中尾　一明</t>
    <rPh sb="0" eb="2">
      <t>ナカオ</t>
    </rPh>
    <rPh sb="3" eb="5">
      <t>カズアキ</t>
    </rPh>
    <phoneticPr fontId="14"/>
  </si>
  <si>
    <t>原　　哲弘</t>
    <rPh sb="0" eb="1">
      <t>ハラ</t>
    </rPh>
    <rPh sb="3" eb="5">
      <t>テツヒロ</t>
    </rPh>
    <phoneticPr fontId="14"/>
  </si>
  <si>
    <t>浦川　和彦</t>
    <rPh sb="0" eb="2">
      <t>ウラカワ</t>
    </rPh>
    <rPh sb="3" eb="5">
      <t>カズヒコ</t>
    </rPh>
    <phoneticPr fontId="14"/>
  </si>
  <si>
    <t>田中　康夫</t>
    <rPh sb="0" eb="2">
      <t>タナカ</t>
    </rPh>
    <rPh sb="3" eb="5">
      <t>ヤスオ</t>
    </rPh>
    <phoneticPr fontId="14"/>
  </si>
  <si>
    <t>平野　勝文</t>
    <rPh sb="0" eb="2">
      <t>ヒラノ</t>
    </rPh>
    <rPh sb="3" eb="5">
      <t>カツフミ</t>
    </rPh>
    <phoneticPr fontId="14"/>
  </si>
  <si>
    <t>荒田　美里</t>
    <rPh sb="0" eb="2">
      <t>アラタ</t>
    </rPh>
    <rPh sb="3" eb="5">
      <t>ミサト</t>
    </rPh>
    <phoneticPr fontId="14"/>
  </si>
  <si>
    <t>馬場　美鈴</t>
    <rPh sb="0" eb="2">
      <t>ババ</t>
    </rPh>
    <rPh sb="3" eb="5">
      <t>ミスズ</t>
    </rPh>
    <phoneticPr fontId="14"/>
  </si>
  <si>
    <t>森永　啓子</t>
    <rPh sb="0" eb="2">
      <t>モリナガ</t>
    </rPh>
    <rPh sb="3" eb="5">
      <t>ケイコ</t>
    </rPh>
    <phoneticPr fontId="14"/>
  </si>
  <si>
    <t>日吉　照彦</t>
    <rPh sb="0" eb="2">
      <t>ヒヨシ</t>
    </rPh>
    <rPh sb="3" eb="5">
      <t>テルヒコ</t>
    </rPh>
    <phoneticPr fontId="14"/>
  </si>
  <si>
    <t>佐賀女子短期大学付属佐賀女子高等学校</t>
    <rPh sb="0" eb="2">
      <t>サガ</t>
    </rPh>
    <rPh sb="2" eb="4">
      <t>ジョシ</t>
    </rPh>
    <rPh sb="4" eb="6">
      <t>タンキ</t>
    </rPh>
    <rPh sb="6" eb="8">
      <t>ダイガク</t>
    </rPh>
    <rPh sb="8" eb="10">
      <t>フゾク</t>
    </rPh>
    <rPh sb="10" eb="12">
      <t>サガ</t>
    </rPh>
    <rPh sb="12" eb="14">
      <t>ジョシ</t>
    </rPh>
    <rPh sb="14" eb="16">
      <t>コウトウ</t>
    </rPh>
    <rPh sb="16" eb="18">
      <t>ガッコウ</t>
    </rPh>
    <phoneticPr fontId="14"/>
  </si>
  <si>
    <t>鹿島・鹿島実業・鹿島新高等学校</t>
    <rPh sb="0" eb="2">
      <t>カシマ</t>
    </rPh>
    <rPh sb="3" eb="5">
      <t>カシマ</t>
    </rPh>
    <rPh sb="5" eb="7">
      <t>ジツギョウ</t>
    </rPh>
    <rPh sb="8" eb="10">
      <t>カシマ</t>
    </rPh>
    <rPh sb="10" eb="11">
      <t>シン</t>
    </rPh>
    <rPh sb="11" eb="13">
      <t>コウトウ</t>
    </rPh>
    <rPh sb="13" eb="15">
      <t>ガッコウ</t>
    </rPh>
    <phoneticPr fontId="14"/>
  </si>
  <si>
    <t>佐賀県立唐津商業高等学校</t>
    <rPh sb="0" eb="4">
      <t>サガケンリツ</t>
    </rPh>
    <rPh sb="4" eb="6">
      <t>カラツ</t>
    </rPh>
    <rPh sb="6" eb="8">
      <t>ショウギョウ</t>
    </rPh>
    <rPh sb="8" eb="10">
      <t>コウトウ</t>
    </rPh>
    <rPh sb="10" eb="12">
      <t>ガッコウ</t>
    </rPh>
    <phoneticPr fontId="14"/>
  </si>
  <si>
    <t>佐賀県立伊万里高等学校</t>
    <rPh sb="0" eb="4">
      <t>サガケンリツ</t>
    </rPh>
    <rPh sb="4" eb="7">
      <t>イマリ</t>
    </rPh>
    <rPh sb="7" eb="9">
      <t>コウトウ</t>
    </rPh>
    <rPh sb="9" eb="11">
      <t>ガッコウ</t>
    </rPh>
    <phoneticPr fontId="14"/>
  </si>
  <si>
    <t>佐賀県立伊万里商業高等学校</t>
    <rPh sb="0" eb="4">
      <t>サガケンリツ</t>
    </rPh>
    <rPh sb="4" eb="7">
      <t>イマリ</t>
    </rPh>
    <rPh sb="7" eb="9">
      <t>ショウギョウ</t>
    </rPh>
    <rPh sb="9" eb="11">
      <t>コウトウ</t>
    </rPh>
    <rPh sb="11" eb="13">
      <t>ガッコウ</t>
    </rPh>
    <phoneticPr fontId="14"/>
  </si>
  <si>
    <t>佐賀県立牛津高等学校</t>
    <rPh sb="0" eb="4">
      <t>サガケンリツ</t>
    </rPh>
    <rPh sb="4" eb="6">
      <t>ウシヅ</t>
    </rPh>
    <rPh sb="6" eb="8">
      <t>コウトウ</t>
    </rPh>
    <rPh sb="8" eb="10">
      <t>ガッコウ</t>
    </rPh>
    <phoneticPr fontId="14"/>
  </si>
  <si>
    <t>佐賀県立佐賀東高等学校</t>
    <rPh sb="0" eb="4">
      <t>サガケンリツ</t>
    </rPh>
    <rPh sb="4" eb="6">
      <t>サガ</t>
    </rPh>
    <rPh sb="6" eb="7">
      <t>ヒガシ</t>
    </rPh>
    <rPh sb="7" eb="9">
      <t>コウトウ</t>
    </rPh>
    <rPh sb="9" eb="11">
      <t>ガッコウ</t>
    </rPh>
    <phoneticPr fontId="14"/>
  </si>
  <si>
    <t>佐賀県立嬉野・嬉野新高等学校</t>
    <rPh sb="0" eb="4">
      <t>サガケンリツ</t>
    </rPh>
    <rPh sb="4" eb="6">
      <t>ウレシノ</t>
    </rPh>
    <rPh sb="7" eb="9">
      <t>ウレシノ</t>
    </rPh>
    <rPh sb="9" eb="10">
      <t>シン</t>
    </rPh>
    <rPh sb="10" eb="12">
      <t>コウトウ</t>
    </rPh>
    <rPh sb="12" eb="14">
      <t>ガッコウ</t>
    </rPh>
    <phoneticPr fontId="14"/>
  </si>
  <si>
    <t>（  1回戦  ）</t>
    <rPh sb="4" eb="6">
      <t>カイセン</t>
    </rPh>
    <phoneticPr fontId="14"/>
  </si>
  <si>
    <t>〇</t>
    <phoneticPr fontId="14"/>
  </si>
  <si>
    <t>中村美瑠・中村朱寿</t>
    <rPh sb="0" eb="2">
      <t>ナカムラ</t>
    </rPh>
    <rPh sb="2" eb="4">
      <t>ミル</t>
    </rPh>
    <rPh sb="5" eb="7">
      <t>ナカムラ</t>
    </rPh>
    <rPh sb="7" eb="8">
      <t>ス</t>
    </rPh>
    <rPh sb="8" eb="9">
      <t>ス</t>
    </rPh>
    <phoneticPr fontId="14"/>
  </si>
  <si>
    <t>●</t>
    <phoneticPr fontId="14"/>
  </si>
  <si>
    <t>古舘美咲</t>
    <rPh sb="0" eb="2">
      <t>フルタチ</t>
    </rPh>
    <rPh sb="2" eb="4">
      <t>ミサキ</t>
    </rPh>
    <phoneticPr fontId="14"/>
  </si>
  <si>
    <t>辻彩夏</t>
    <rPh sb="0" eb="1">
      <t>ツジ</t>
    </rPh>
    <rPh sb="1" eb="3">
      <t>アヤカ</t>
    </rPh>
    <phoneticPr fontId="14"/>
  </si>
  <si>
    <t>山口未葵</t>
    <rPh sb="0" eb="2">
      <t>ヤマグチ</t>
    </rPh>
    <rPh sb="2" eb="3">
      <t>ミ</t>
    </rPh>
    <rPh sb="3" eb="4">
      <t>アオイ</t>
    </rPh>
    <phoneticPr fontId="14"/>
  </si>
  <si>
    <t>山口未葵</t>
    <phoneticPr fontId="14"/>
  </si>
  <si>
    <t>古賀日和②</t>
    <rPh sb="0" eb="2">
      <t>コガ</t>
    </rPh>
    <rPh sb="2" eb="4">
      <t>ヒヨリ</t>
    </rPh>
    <phoneticPr fontId="14"/>
  </si>
  <si>
    <t>吉田祐花</t>
    <rPh sb="0" eb="2">
      <t>ヨシダ</t>
    </rPh>
    <rPh sb="2" eb="3">
      <t>ユウ</t>
    </rPh>
    <rPh sb="3" eb="4">
      <t>カ</t>
    </rPh>
    <phoneticPr fontId="14"/>
  </si>
  <si>
    <t>№1</t>
    <phoneticPr fontId="14"/>
  </si>
  <si>
    <t>（  １回戦  ）</t>
    <rPh sb="4" eb="6">
      <t>カイセン</t>
    </rPh>
    <phoneticPr fontId="14"/>
  </si>
  <si>
    <t>ｘ</t>
    <phoneticPr fontId="14"/>
  </si>
  <si>
    <t>宮崎真衣</t>
    <rPh sb="0" eb="2">
      <t>ミヤザキ</t>
    </rPh>
    <rPh sb="2" eb="3">
      <t>マ</t>
    </rPh>
    <rPh sb="3" eb="4">
      <t>イ</t>
    </rPh>
    <phoneticPr fontId="14"/>
  </si>
  <si>
    <t>●</t>
    <phoneticPr fontId="14"/>
  </si>
  <si>
    <t>相川永梨</t>
    <rPh sb="0" eb="2">
      <t>アイカワ</t>
    </rPh>
    <rPh sb="2" eb="3">
      <t>エイ</t>
    </rPh>
    <rPh sb="3" eb="4">
      <t>リ</t>
    </rPh>
    <phoneticPr fontId="14"/>
  </si>
  <si>
    <t>〇古賀風花・田中響</t>
    <rPh sb="1" eb="3">
      <t>コガ</t>
    </rPh>
    <rPh sb="3" eb="4">
      <t>フウ</t>
    </rPh>
    <rPh sb="4" eb="5">
      <t>カ</t>
    </rPh>
    <rPh sb="6" eb="8">
      <t>タナカ</t>
    </rPh>
    <rPh sb="8" eb="9">
      <t>ヒビキ</t>
    </rPh>
    <phoneticPr fontId="14"/>
  </si>
  <si>
    <t>前田春香</t>
    <rPh sb="0" eb="2">
      <t>マエダ</t>
    </rPh>
    <rPh sb="2" eb="4">
      <t>ハルカ</t>
    </rPh>
    <phoneticPr fontId="14"/>
  </si>
  <si>
    <t>№2</t>
    <phoneticPr fontId="14"/>
  </si>
  <si>
    <t>№4</t>
    <phoneticPr fontId="14"/>
  </si>
  <si>
    <t>鶴丸瞳子</t>
    <rPh sb="0" eb="2">
      <t>ツルマル</t>
    </rPh>
    <rPh sb="2" eb="3">
      <t>ヒトミ</t>
    </rPh>
    <rPh sb="3" eb="4">
      <t>コ</t>
    </rPh>
    <phoneticPr fontId="14"/>
  </si>
  <si>
    <t>●嘉村羽珠</t>
    <rPh sb="1" eb="3">
      <t>カムラ</t>
    </rPh>
    <rPh sb="3" eb="4">
      <t>ウ</t>
    </rPh>
    <rPh sb="4" eb="5">
      <t>シュ</t>
    </rPh>
    <phoneticPr fontId="14"/>
  </si>
  <si>
    <t>〇多良若菜・筬彩音</t>
    <rPh sb="1" eb="3">
      <t>タラ</t>
    </rPh>
    <rPh sb="3" eb="5">
      <t>ワカナ</t>
    </rPh>
    <rPh sb="6" eb="7">
      <t>オサ</t>
    </rPh>
    <rPh sb="7" eb="9">
      <t>アヤネ</t>
    </rPh>
    <phoneticPr fontId="14"/>
  </si>
  <si>
    <t>江頭茜音・野田沙耶・吉原華蓮</t>
    <rPh sb="0" eb="2">
      <t>エガシラ</t>
    </rPh>
    <rPh sb="2" eb="4">
      <t>アカネ</t>
    </rPh>
    <rPh sb="5" eb="7">
      <t>ノダ</t>
    </rPh>
    <rPh sb="7" eb="9">
      <t>サヤ</t>
    </rPh>
    <rPh sb="10" eb="12">
      <t>ヨシワラ</t>
    </rPh>
    <rPh sb="12" eb="14">
      <t>カレン</t>
    </rPh>
    <phoneticPr fontId="14"/>
  </si>
  <si>
    <t>嘉村羽珠</t>
    <rPh sb="0" eb="2">
      <t>カムラ</t>
    </rPh>
    <rPh sb="2" eb="3">
      <t>ウ</t>
    </rPh>
    <rPh sb="3" eb="4">
      <t>シュ</t>
    </rPh>
    <phoneticPr fontId="14"/>
  </si>
  <si>
    <t>赤坂亜裕美・本村光里・栗原笑</t>
    <rPh sb="0" eb="2">
      <t>アカサカ</t>
    </rPh>
    <rPh sb="2" eb="5">
      <t>アユミ</t>
    </rPh>
    <rPh sb="6" eb="8">
      <t>モトムラ</t>
    </rPh>
    <rPh sb="8" eb="9">
      <t>ミツ</t>
    </rPh>
    <rPh sb="9" eb="10">
      <t>リ</t>
    </rPh>
    <rPh sb="11" eb="13">
      <t>クリハラ</t>
    </rPh>
    <rPh sb="13" eb="14">
      <t>ショウ</t>
    </rPh>
    <phoneticPr fontId="14"/>
  </si>
  <si>
    <t>栗原笑</t>
    <rPh sb="0" eb="2">
      <t>クリハラ</t>
    </rPh>
    <rPh sb="2" eb="3">
      <t>ショウ</t>
    </rPh>
    <phoneticPr fontId="14"/>
  </si>
  <si>
    <t>№3</t>
    <phoneticPr fontId="14"/>
  </si>
  <si>
    <t>（１回戦）</t>
    <rPh sb="2" eb="4">
      <t>カイセン</t>
    </rPh>
    <phoneticPr fontId="2"/>
  </si>
  <si>
    <t>山口文菜</t>
    <rPh sb="0" eb="2">
      <t>ヤマグチ</t>
    </rPh>
    <rPh sb="2" eb="4">
      <t>フミナ</t>
    </rPh>
    <phoneticPr fontId="14"/>
  </si>
  <si>
    <t>武市京子</t>
    <rPh sb="0" eb="2">
      <t>タケイチ</t>
    </rPh>
    <rPh sb="2" eb="4">
      <t>キョウコ</t>
    </rPh>
    <phoneticPr fontId="14"/>
  </si>
  <si>
    <t>〇原絵梨佳</t>
    <rPh sb="1" eb="2">
      <t>ハラ</t>
    </rPh>
    <rPh sb="2" eb="3">
      <t>エ</t>
    </rPh>
    <rPh sb="3" eb="5">
      <t>リカ</t>
    </rPh>
    <phoneticPr fontId="14"/>
  </si>
  <si>
    <t>●松尾真衣・林亜美</t>
    <rPh sb="1" eb="3">
      <t>マツオ</t>
    </rPh>
    <rPh sb="3" eb="4">
      <t>マ</t>
    </rPh>
    <rPh sb="4" eb="5">
      <t>イ</t>
    </rPh>
    <rPh sb="6" eb="7">
      <t>ハヤシ</t>
    </rPh>
    <rPh sb="7" eb="9">
      <t>アミ</t>
    </rPh>
    <phoneticPr fontId="14"/>
  </si>
  <si>
    <t>江口舞</t>
    <rPh sb="0" eb="1">
      <t>エグチ</t>
    </rPh>
    <rPh sb="1" eb="2">
      <t>マイ</t>
    </rPh>
    <phoneticPr fontId="14"/>
  </si>
  <si>
    <t>末廣未咲・山口文菜・江口舞</t>
    <rPh sb="0" eb="2">
      <t>スエヒロ</t>
    </rPh>
    <rPh sb="2" eb="3">
      <t>ミ</t>
    </rPh>
    <rPh sb="3" eb="4">
      <t>サキ</t>
    </rPh>
    <rPh sb="5" eb="7">
      <t>ヤマグチ</t>
    </rPh>
    <rPh sb="7" eb="9">
      <t>フミナ</t>
    </rPh>
    <rPh sb="10" eb="12">
      <t>エグチ</t>
    </rPh>
    <rPh sb="12" eb="13">
      <t>マイ</t>
    </rPh>
    <phoneticPr fontId="14"/>
  </si>
  <si>
    <t>№5</t>
    <phoneticPr fontId="14"/>
  </si>
  <si>
    <t>５回コールド</t>
    <rPh sb="1" eb="2">
      <t>カイ</t>
    </rPh>
    <phoneticPr fontId="14"/>
  </si>
  <si>
    <t>●古賀風花・田中響・古賀葵生</t>
    <rPh sb="1" eb="3">
      <t>コガ</t>
    </rPh>
    <rPh sb="3" eb="5">
      <t>フウカ</t>
    </rPh>
    <rPh sb="6" eb="8">
      <t>タナカ</t>
    </rPh>
    <rPh sb="8" eb="9">
      <t>ヒビキ</t>
    </rPh>
    <rPh sb="10" eb="12">
      <t>コガ</t>
    </rPh>
    <rPh sb="12" eb="14">
      <t>アオイ</t>
    </rPh>
    <phoneticPr fontId="14"/>
  </si>
  <si>
    <t>〇中村朱寿・上田杏奈</t>
    <rPh sb="1" eb="3">
      <t>ナカムラ</t>
    </rPh>
    <rPh sb="3" eb="4">
      <t>シュ</t>
    </rPh>
    <rPh sb="4" eb="5">
      <t>ジュ</t>
    </rPh>
    <rPh sb="6" eb="8">
      <t>ウエダ</t>
    </rPh>
    <rPh sb="8" eb="10">
      <t>アンナ</t>
    </rPh>
    <phoneticPr fontId="14"/>
  </si>
  <si>
    <t>木村愛</t>
    <rPh sb="0" eb="1">
      <t>キムラ</t>
    </rPh>
    <rPh sb="1" eb="2">
      <t>アイ</t>
    </rPh>
    <phoneticPr fontId="14"/>
  </si>
  <si>
    <t>山口未葵・古賀日和</t>
    <rPh sb="0" eb="2">
      <t>ヤマグチ</t>
    </rPh>
    <rPh sb="2" eb="3">
      <t>ミ</t>
    </rPh>
    <rPh sb="3" eb="4">
      <t>アオイ</t>
    </rPh>
    <rPh sb="5" eb="7">
      <t>コガ</t>
    </rPh>
    <rPh sb="7" eb="9">
      <t>ヒヨリ</t>
    </rPh>
    <phoneticPr fontId="14"/>
  </si>
  <si>
    <t>山口未葵・片岡美結</t>
    <rPh sb="0" eb="2">
      <t>ヤマグチ</t>
    </rPh>
    <rPh sb="2" eb="3">
      <t>ミ</t>
    </rPh>
    <rPh sb="3" eb="4">
      <t>アオイ</t>
    </rPh>
    <rPh sb="5" eb="7">
      <t>カタオカ</t>
    </rPh>
    <rPh sb="7" eb="9">
      <t>ミユ</t>
    </rPh>
    <phoneticPr fontId="14"/>
  </si>
  <si>
    <t>№6</t>
    <phoneticPr fontId="14"/>
  </si>
  <si>
    <t>●原絵梨佳</t>
    <rPh sb="1" eb="2">
      <t>ハラ</t>
    </rPh>
    <rPh sb="2" eb="5">
      <t>エリカ</t>
    </rPh>
    <phoneticPr fontId="14"/>
  </si>
  <si>
    <t>〇多良若菜・納富夕希・筬彩音</t>
    <rPh sb="1" eb="3">
      <t>タラ</t>
    </rPh>
    <rPh sb="3" eb="5">
      <t>ワカナ</t>
    </rPh>
    <rPh sb="6" eb="8">
      <t>ノウドミ</t>
    </rPh>
    <rPh sb="8" eb="10">
      <t>ユウキ</t>
    </rPh>
    <rPh sb="11" eb="12">
      <t>オサ</t>
    </rPh>
    <rPh sb="12" eb="14">
      <t>アヤネ</t>
    </rPh>
    <phoneticPr fontId="14"/>
  </si>
  <si>
    <t>大野稚奈・栗原笑</t>
    <rPh sb="0" eb="1">
      <t>ワカナ</t>
    </rPh>
    <rPh sb="4" eb="6">
      <t>クリハラ</t>
    </rPh>
    <rPh sb="6" eb="7">
      <t>ショウ</t>
    </rPh>
    <phoneticPr fontId="14"/>
  </si>
  <si>
    <t>本村光里・池田晴樹・納富亜紀</t>
    <rPh sb="5" eb="7">
      <t>イケダ</t>
    </rPh>
    <rPh sb="7" eb="9">
      <t>ハルキ</t>
    </rPh>
    <rPh sb="10" eb="12">
      <t>ノウドミ</t>
    </rPh>
    <rPh sb="12" eb="14">
      <t>アキ</t>
    </rPh>
    <phoneticPr fontId="14"/>
  </si>
  <si>
    <t>第７０回全国高校総合体育大会佐賀県予選大会</t>
    <rPh sb="0" eb="1">
      <t>ダイ</t>
    </rPh>
    <rPh sb="3" eb="4">
      <t>カイ</t>
    </rPh>
    <rPh sb="4" eb="5">
      <t>ゼン</t>
    </rPh>
    <rPh sb="5" eb="6">
      <t>コク</t>
    </rPh>
    <rPh sb="6" eb="8">
      <t>コウコウ</t>
    </rPh>
    <rPh sb="8" eb="10">
      <t>ソウゴウ</t>
    </rPh>
    <rPh sb="10" eb="12">
      <t>タイイク</t>
    </rPh>
    <rPh sb="12" eb="14">
      <t>タイカイ</t>
    </rPh>
    <rPh sb="14" eb="17">
      <t>サガケン</t>
    </rPh>
    <rPh sb="17" eb="19">
      <t>ヨセン</t>
    </rPh>
    <rPh sb="19" eb="21">
      <t>タイカイ</t>
    </rPh>
    <phoneticPr fontId="2"/>
  </si>
  <si>
    <t>第７０回全国高校総合体育大会佐賀県予選大会</t>
    <phoneticPr fontId="2"/>
  </si>
  <si>
    <t>山口維未葵・片岡美結</t>
  </si>
  <si>
    <t>〇中村朱寿・中村美瑠・上田杏奈</t>
    <phoneticPr fontId="14"/>
  </si>
  <si>
    <t>●多良若菜・筬彩音・納富夕希</t>
    <phoneticPr fontId="14"/>
  </si>
  <si>
    <t>吉田月</t>
    <rPh sb="0" eb="2">
      <t>ヨシダ</t>
    </rPh>
    <rPh sb="2" eb="3">
      <t>ツキ</t>
    </rPh>
    <phoneticPr fontId="14"/>
  </si>
  <si>
    <t>本村光里</t>
    <rPh sb="0" eb="2">
      <t>モトムラ</t>
    </rPh>
    <rPh sb="2" eb="4">
      <t>ヒカリ</t>
    </rPh>
    <phoneticPr fontId="14"/>
  </si>
  <si>
    <t>辰巳愛海</t>
    <rPh sb="0" eb="1">
      <t>タツミ</t>
    </rPh>
    <rPh sb="1" eb="2">
      <t>アイ</t>
    </rPh>
    <rPh sb="2" eb="3">
      <t>ミ</t>
    </rPh>
    <phoneticPr fontId="14"/>
  </si>
  <si>
    <t>中村朱寿・古賀日和・菱谷香美</t>
    <rPh sb="0" eb="2">
      <t>ナカムラ</t>
    </rPh>
    <rPh sb="2" eb="3">
      <t>シュ</t>
    </rPh>
    <rPh sb="3" eb="4">
      <t>ジュ</t>
    </rPh>
    <rPh sb="5" eb="7">
      <t>コガ</t>
    </rPh>
    <rPh sb="7" eb="9">
      <t>ヒヨリ</t>
    </rPh>
    <rPh sb="10" eb="12">
      <t>ヒシタニ</t>
    </rPh>
    <rPh sb="12" eb="14">
      <t>コウミ</t>
    </rPh>
    <phoneticPr fontId="14"/>
  </si>
  <si>
    <t>（  決勝  ）</t>
    <rPh sb="3" eb="5">
      <t>ケッショウ</t>
    </rPh>
    <phoneticPr fontId="14"/>
  </si>
  <si>
    <t>№７</t>
    <phoneticPr fontId="14"/>
  </si>
  <si>
    <t>佐賀県ソフトボール連盟　記録長　　09045100615</t>
    <rPh sb="0" eb="3">
      <t>サガケン</t>
    </rPh>
    <rPh sb="9" eb="11">
      <t>レンメイ</t>
    </rPh>
    <rPh sb="12" eb="14">
      <t>キロク</t>
    </rPh>
    <rPh sb="14" eb="15">
      <t>チョウ</t>
    </rPh>
    <phoneticPr fontId="14"/>
  </si>
  <si>
    <t>佐賀県ソフトボール連盟</t>
    <rPh sb="0" eb="3">
      <t>サガケン</t>
    </rPh>
    <rPh sb="9" eb="11">
      <t>レンメイ</t>
    </rPh>
    <phoneticPr fontId="14"/>
  </si>
  <si>
    <t>原絵梨佳</t>
    <rPh sb="0" eb="1">
      <t>ハラ</t>
    </rPh>
    <rPh sb="1" eb="4">
      <t>エリカ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</si>
</sst>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(&quot;#&quot;)&quot;"/>
    <numFmt numFmtId="177" formatCode="0&quot;x&quot;"/>
    <numFmt numFmtId="178" formatCode="h:mm;@"/>
    <numFmt numFmtId="179" formatCode="h&quot;時&quot;mm&quot;分&quot;;@"/>
    <numFmt numFmtId="180" formatCode="h&quot;時間&quot;mm&quot;分&quot;;@"/>
    <numFmt numFmtId="181" formatCode="[$-F800]dddd\,\ mmmm\ dd\,\ yyyy"/>
  </numFmts>
  <fonts count="18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1"/>
      <name val="ＭＳ 明朝"/>
      <family val="1"/>
    </font>
    <font>
      <sz val="10"/>
      <name val="ＭＳ 明朝"/>
      <family val="1"/>
    </font>
    <font>
      <sz val="6"/>
      <name val="ＭＳ Ｐゴシック"/>
      <family val="2"/>
      <charset val="128"/>
      <scheme val="minor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76">
    <xf numFmtId="0" fontId="0" fillId="0" borderId="0" xfId="0">
      <alignment vertical="center"/>
    </xf>
    <xf numFmtId="0" fontId="1" fillId="0" borderId="0" xfId="1"/>
    <xf numFmtId="0" fontId="4" fillId="0" borderId="0" xfId="1" applyNumberFormat="1" applyFont="1" applyAlignment="1">
      <alignment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/>
    <xf numFmtId="0" fontId="4" fillId="0" borderId="0" xfId="1" quotePrefix="1" applyNumberFormat="1" applyFont="1" applyAlignment="1">
      <alignment vertical="center"/>
    </xf>
    <xf numFmtId="0" fontId="4" fillId="0" borderId="0" xfId="1" applyNumberFormat="1" applyFont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horizontal="right" vertical="center"/>
    </xf>
    <xf numFmtId="176" fontId="9" fillId="0" borderId="7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vertical="center"/>
    </xf>
    <xf numFmtId="0" fontId="11" fillId="0" borderId="0" xfId="1" applyNumberFormat="1" applyFont="1" applyAlignment="1">
      <alignment vertical="center"/>
    </xf>
    <xf numFmtId="0" fontId="11" fillId="0" borderId="0" xfId="1" applyNumberFormat="1" applyFont="1" applyAlignment="1"/>
    <xf numFmtId="0" fontId="11" fillId="0" borderId="0" xfId="1" applyNumberFormat="1" applyFont="1" applyBorder="1" applyAlignment="1">
      <alignment vertical="center"/>
    </xf>
    <xf numFmtId="0" fontId="4" fillId="0" borderId="8" xfId="1" applyNumberFormat="1" applyFont="1" applyBorder="1" applyAlignment="1"/>
    <xf numFmtId="0" fontId="4" fillId="0" borderId="9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horizontal="right" vertical="center"/>
    </xf>
    <xf numFmtId="0" fontId="4" fillId="0" borderId="10" xfId="1" applyNumberFormat="1" applyFont="1" applyBorder="1" applyAlignment="1">
      <alignment vertical="center"/>
    </xf>
    <xf numFmtId="0" fontId="4" fillId="0" borderId="0" xfId="1" applyNumberFormat="1" applyFont="1" applyAlignment="1" applyProtection="1">
      <alignment vertical="center"/>
      <protection locked="0"/>
    </xf>
    <xf numFmtId="0" fontId="4" fillId="0" borderId="4" xfId="1" applyNumberFormat="1" applyFont="1" applyBorder="1" applyAlignment="1" applyProtection="1">
      <alignment vertical="center"/>
      <protection locked="0"/>
    </xf>
    <xf numFmtId="0" fontId="4" fillId="0" borderId="5" xfId="1" applyNumberFormat="1" applyFont="1" applyBorder="1" applyAlignment="1" applyProtection="1">
      <alignment vertical="center"/>
      <protection locked="0"/>
    </xf>
    <xf numFmtId="0" fontId="4" fillId="0" borderId="0" xfId="1" quotePrefix="1" applyNumberFormat="1" applyFont="1" applyAlignment="1" applyProtection="1">
      <alignment vertical="center"/>
      <protection locked="0"/>
    </xf>
    <xf numFmtId="0" fontId="4" fillId="0" borderId="0" xfId="1" applyNumberFormat="1" applyFont="1" applyAlignment="1" applyProtection="1">
      <alignment horizontal="right" vertical="center"/>
      <protection locked="0"/>
    </xf>
    <xf numFmtId="0" fontId="4" fillId="0" borderId="0" xfId="1" applyNumberFormat="1" applyFont="1" applyAlignment="1" applyProtection="1">
      <protection locked="0"/>
    </xf>
    <xf numFmtId="0" fontId="4" fillId="0" borderId="4" xfId="1" quotePrefix="1" applyNumberFormat="1" applyFont="1" applyBorder="1" applyAlignment="1" applyProtection="1">
      <alignment vertical="center"/>
      <protection locked="0"/>
    </xf>
    <xf numFmtId="0" fontId="4" fillId="0" borderId="5" xfId="1" quotePrefix="1" applyNumberFormat="1" applyFont="1" applyBorder="1" applyAlignment="1" applyProtection="1">
      <alignment vertical="center"/>
      <protection locked="0"/>
    </xf>
    <xf numFmtId="0" fontId="4" fillId="0" borderId="5" xfId="1" applyNumberFormat="1" applyFont="1" applyBorder="1" applyAlignment="1" applyProtection="1">
      <alignment horizontal="right" vertical="center"/>
      <protection locked="0"/>
    </xf>
    <xf numFmtId="0" fontId="4" fillId="0" borderId="11" xfId="1" applyFont="1" applyBorder="1" applyProtection="1">
      <protection locked="0"/>
    </xf>
    <xf numFmtId="0" fontId="5" fillId="0" borderId="11" xfId="1" applyNumberFormat="1" applyFont="1" applyBorder="1" applyAlignment="1" applyProtection="1">
      <alignment vertical="center"/>
      <protection locked="0"/>
    </xf>
    <xf numFmtId="0" fontId="3" fillId="0" borderId="0" xfId="1" applyNumberFormat="1" applyFont="1" applyAlignment="1" applyProtection="1">
      <alignment vertical="center"/>
      <protection locked="0"/>
    </xf>
    <xf numFmtId="0" fontId="8" fillId="0" borderId="0" xfId="1" applyNumberFormat="1" applyFont="1" applyAlignment="1" applyProtection="1">
      <alignment horizontal="right"/>
      <protection locked="0"/>
    </xf>
    <xf numFmtId="0" fontId="4" fillId="0" borderId="0" xfId="1" applyNumberFormat="1" applyFont="1" applyAlignment="1">
      <alignment horizontal="distributed" vertical="center"/>
    </xf>
    <xf numFmtId="0" fontId="4" fillId="0" borderId="0" xfId="1" applyNumberFormat="1" applyFont="1" applyBorder="1" applyAlignment="1">
      <alignment horizontal="distributed" vertical="center"/>
    </xf>
    <xf numFmtId="0" fontId="4" fillId="0" borderId="0" xfId="1" applyFont="1" applyBorder="1" applyProtection="1">
      <protection locked="0"/>
    </xf>
    <xf numFmtId="0" fontId="5" fillId="0" borderId="0" xfId="1" applyNumberFormat="1" applyFont="1" applyBorder="1" applyAlignment="1" applyProtection="1">
      <alignment vertical="center"/>
      <protection locked="0"/>
    </xf>
    <xf numFmtId="0" fontId="4" fillId="0" borderId="0" xfId="1" applyNumberFormat="1" applyFont="1" applyAlignment="1">
      <alignment horizontal="right" vertical="center"/>
    </xf>
    <xf numFmtId="178" fontId="12" fillId="0" borderId="20" xfId="1" applyNumberFormat="1" applyFont="1" applyBorder="1" applyAlignment="1">
      <alignment vertical="center"/>
    </xf>
    <xf numFmtId="0" fontId="4" fillId="0" borderId="0" xfId="1" applyNumberFormat="1" applyFont="1" applyAlignment="1" applyProtection="1">
      <alignment horizontal="left" vertical="center"/>
      <protection locked="0"/>
    </xf>
    <xf numFmtId="0" fontId="4" fillId="0" borderId="0" xfId="1" applyNumberFormat="1" applyFont="1" applyAlignment="1">
      <alignment vertical="center"/>
    </xf>
    <xf numFmtId="178" fontId="12" fillId="0" borderId="20" xfId="1" applyNumberFormat="1" applyFont="1" applyBorder="1" applyAlignment="1">
      <alignment vertical="center"/>
    </xf>
    <xf numFmtId="178" fontId="4" fillId="0" borderId="20" xfId="1" applyNumberFormat="1" applyFont="1" applyBorder="1" applyAlignment="1">
      <alignment horizontal="center" vertical="center"/>
    </xf>
    <xf numFmtId="0" fontId="9" fillId="0" borderId="0" xfId="1" applyNumberFormat="1" applyFont="1" applyAlignment="1">
      <alignment vertical="center"/>
    </xf>
    <xf numFmtId="0" fontId="1" fillId="0" borderId="0" xfId="1"/>
    <xf numFmtId="0" fontId="4" fillId="0" borderId="0" xfId="1" applyNumberFormat="1" applyFont="1" applyAlignment="1">
      <alignment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/>
    <xf numFmtId="0" fontId="4" fillId="0" borderId="0" xfId="1" quotePrefix="1" applyNumberFormat="1" applyFont="1" applyAlignment="1">
      <alignment vertical="center"/>
    </xf>
    <xf numFmtId="0" fontId="4" fillId="0" borderId="0" xfId="1" applyNumberFormat="1" applyFont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horizontal="right" vertical="center"/>
    </xf>
    <xf numFmtId="176" fontId="9" fillId="0" borderId="7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vertical="center"/>
    </xf>
    <xf numFmtId="0" fontId="11" fillId="0" borderId="0" xfId="1" applyNumberFormat="1" applyFont="1" applyAlignment="1">
      <alignment vertical="center"/>
    </xf>
    <xf numFmtId="0" fontId="11" fillId="0" borderId="0" xfId="1" applyNumberFormat="1" applyFont="1" applyBorder="1" applyAlignment="1">
      <alignment vertical="center"/>
    </xf>
    <xf numFmtId="0" fontId="4" fillId="0" borderId="0" xfId="1" applyNumberFormat="1" applyFont="1" applyAlignment="1" applyProtection="1">
      <alignment vertical="center"/>
      <protection locked="0"/>
    </xf>
    <xf numFmtId="0" fontId="4" fillId="0" borderId="4" xfId="1" applyNumberFormat="1" applyFont="1" applyBorder="1" applyAlignment="1" applyProtection="1">
      <alignment vertical="center"/>
      <protection locked="0"/>
    </xf>
    <xf numFmtId="0" fontId="4" fillId="0" borderId="5" xfId="1" applyNumberFormat="1" applyFont="1" applyBorder="1" applyAlignment="1" applyProtection="1">
      <alignment vertical="center"/>
      <protection locked="0"/>
    </xf>
    <xf numFmtId="0" fontId="4" fillId="0" borderId="0" xfId="1" quotePrefix="1" applyNumberFormat="1" applyFont="1" applyAlignment="1" applyProtection="1">
      <alignment vertical="center"/>
      <protection locked="0"/>
    </xf>
    <xf numFmtId="0" fontId="4" fillId="0" borderId="0" xfId="1" applyNumberFormat="1" applyFont="1" applyAlignment="1" applyProtection="1">
      <alignment horizontal="right" vertical="center"/>
      <protection locked="0"/>
    </xf>
    <xf numFmtId="0" fontId="4" fillId="0" borderId="0" xfId="1" applyNumberFormat="1" applyFont="1" applyAlignment="1" applyProtection="1">
      <protection locked="0"/>
    </xf>
    <xf numFmtId="0" fontId="4" fillId="0" borderId="4" xfId="1" quotePrefix="1" applyNumberFormat="1" applyFont="1" applyBorder="1" applyAlignment="1" applyProtection="1">
      <alignment vertical="center"/>
      <protection locked="0"/>
    </xf>
    <xf numFmtId="0" fontId="4" fillId="0" borderId="5" xfId="1" quotePrefix="1" applyNumberFormat="1" applyFont="1" applyBorder="1" applyAlignment="1" applyProtection="1">
      <alignment vertical="center"/>
      <protection locked="0"/>
    </xf>
    <xf numFmtId="0" fontId="4" fillId="0" borderId="5" xfId="1" applyNumberFormat="1" applyFont="1" applyBorder="1" applyAlignment="1" applyProtection="1">
      <alignment horizontal="right" vertical="center"/>
      <protection locked="0"/>
    </xf>
    <xf numFmtId="0" fontId="4" fillId="0" borderId="11" xfId="1" applyFont="1" applyBorder="1" applyProtection="1">
      <protection locked="0"/>
    </xf>
    <xf numFmtId="0" fontId="5" fillId="0" borderId="11" xfId="1" applyNumberFormat="1" applyFont="1" applyBorder="1" applyAlignment="1" applyProtection="1">
      <alignment vertical="center"/>
      <protection locked="0"/>
    </xf>
    <xf numFmtId="0" fontId="3" fillId="0" borderId="0" xfId="1" applyNumberFormat="1" applyFont="1" applyAlignment="1" applyProtection="1">
      <alignment vertical="center"/>
      <protection locked="0"/>
    </xf>
    <xf numFmtId="0" fontId="4" fillId="0" borderId="0" xfId="1" applyNumberFormat="1" applyFont="1" applyAlignment="1">
      <alignment horizontal="distributed" vertical="center"/>
    </xf>
    <xf numFmtId="0" fontId="4" fillId="0" borderId="0" xfId="1" applyNumberFormat="1" applyFont="1" applyBorder="1" applyAlignment="1">
      <alignment horizontal="distributed" vertical="center"/>
    </xf>
    <xf numFmtId="0" fontId="4" fillId="0" borderId="0" xfId="1" applyFont="1" applyBorder="1" applyProtection="1">
      <protection locked="0"/>
    </xf>
    <xf numFmtId="0" fontId="5" fillId="0" borderId="0" xfId="1" applyNumberFormat="1" applyFont="1" applyBorder="1" applyAlignment="1" applyProtection="1">
      <alignment vertical="center"/>
      <protection locked="0"/>
    </xf>
    <xf numFmtId="0" fontId="4" fillId="0" borderId="0" xfId="1" applyNumberFormat="1" applyFont="1" applyAlignment="1">
      <alignment horizontal="right" vertical="center"/>
    </xf>
    <xf numFmtId="178" fontId="12" fillId="0" borderId="20" xfId="1" applyNumberFormat="1" applyFont="1" applyBorder="1" applyAlignment="1">
      <alignment vertical="center"/>
    </xf>
    <xf numFmtId="0" fontId="9" fillId="0" borderId="20" xfId="1" applyNumberFormat="1" applyFont="1" applyBorder="1" applyAlignment="1">
      <alignment vertical="center"/>
    </xf>
    <xf numFmtId="178" fontId="4" fillId="0" borderId="20" xfId="1" applyNumberFormat="1" applyFont="1" applyBorder="1" applyAlignment="1">
      <alignment horizontal="center" vertical="center"/>
    </xf>
    <xf numFmtId="0" fontId="9" fillId="0" borderId="0" xfId="1" applyNumberFormat="1" applyFont="1" applyAlignment="1">
      <alignment vertical="center"/>
    </xf>
    <xf numFmtId="0" fontId="4" fillId="0" borderId="0" xfId="1" applyNumberFormat="1" applyFont="1" applyAlignment="1" applyProtection="1">
      <alignment horizontal="left" vertical="center"/>
      <protection locked="0"/>
    </xf>
    <xf numFmtId="0" fontId="4" fillId="0" borderId="0" xfId="1" applyNumberFormat="1" applyFont="1" applyAlignment="1">
      <alignment horizontal="distributed" vertical="center"/>
    </xf>
    <xf numFmtId="0" fontId="4" fillId="0" borderId="0" xfId="1" applyNumberFormat="1" applyFont="1" applyBorder="1" applyAlignment="1">
      <alignment horizontal="distributed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58" fontId="0" fillId="0" borderId="22" xfId="0" applyNumberFormat="1" applyBorder="1">
      <alignment vertical="center"/>
    </xf>
    <xf numFmtId="0" fontId="16" fillId="0" borderId="3" xfId="1" applyNumberFormat="1" applyFont="1" applyBorder="1" applyAlignment="1" applyProtection="1">
      <alignment horizontal="center" vertical="center" wrapText="1" shrinkToFit="1"/>
      <protection locked="0"/>
    </xf>
    <xf numFmtId="0" fontId="16" fillId="0" borderId="2" xfId="1" applyNumberFormat="1" applyFont="1" applyBorder="1" applyAlignment="1" applyProtection="1">
      <alignment horizontal="center" vertical="center" wrapText="1" shrinkToFit="1"/>
      <protection locked="0"/>
    </xf>
    <xf numFmtId="0" fontId="16" fillId="0" borderId="14" xfId="1" applyNumberFormat="1" applyFont="1" applyBorder="1" applyAlignment="1" applyProtection="1">
      <alignment horizontal="center" vertical="center" wrapText="1" shrinkToFit="1"/>
      <protection locked="0"/>
    </xf>
    <xf numFmtId="0" fontId="16" fillId="0" borderId="6" xfId="1" applyNumberFormat="1" applyFont="1" applyBorder="1" applyAlignment="1" applyProtection="1">
      <alignment horizontal="center" vertical="center" wrapText="1" shrinkToFit="1"/>
      <protection locked="0"/>
    </xf>
    <xf numFmtId="0" fontId="16" fillId="0" borderId="0" xfId="1" applyNumberFormat="1" applyFont="1" applyBorder="1" applyAlignment="1" applyProtection="1">
      <alignment horizontal="center" vertical="center" wrapText="1" shrinkToFit="1"/>
      <protection locked="0"/>
    </xf>
    <xf numFmtId="0" fontId="16" fillId="0" borderId="26" xfId="1" applyNumberFormat="1" applyFont="1" applyBorder="1" applyAlignment="1" applyProtection="1">
      <alignment horizontal="center" vertical="center" wrapText="1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14" xfId="1" applyNumberFormat="1" applyFont="1" applyBorder="1" applyAlignment="1" applyProtection="1">
      <alignment horizontal="center" vertical="center" shrinkToFit="1"/>
      <protection locked="0"/>
    </xf>
    <xf numFmtId="0" fontId="6" fillId="0" borderId="25" xfId="1" applyNumberFormat="1" applyFont="1" applyBorder="1" applyAlignment="1" applyProtection="1">
      <alignment horizontal="center" vertical="center" shrinkToFit="1"/>
      <protection locked="0"/>
    </xf>
    <xf numFmtId="0" fontId="6" fillId="0" borderId="20" xfId="1" applyNumberFormat="1" applyFont="1" applyBorder="1" applyAlignment="1" applyProtection="1">
      <alignment horizontal="center" vertical="center" shrinkToFit="1"/>
      <protection locked="0"/>
    </xf>
    <xf numFmtId="0" fontId="6" fillId="0" borderId="7" xfId="1" applyNumberFormat="1" applyFont="1" applyBorder="1" applyAlignment="1" applyProtection="1">
      <alignment horizontal="center" vertical="center" shrinkToFit="1"/>
      <protection locked="0"/>
    </xf>
    <xf numFmtId="0" fontId="7" fillId="0" borderId="3" xfId="1" applyNumberFormat="1" applyFont="1" applyBorder="1" applyAlignment="1" applyProtection="1">
      <alignment horizontal="left" vertical="center" shrinkToFit="1"/>
      <protection locked="0"/>
    </xf>
    <xf numFmtId="0" fontId="7" fillId="0" borderId="2" xfId="1" applyNumberFormat="1" applyFont="1" applyBorder="1" applyAlignment="1" applyProtection="1">
      <alignment horizontal="left" vertical="center" shrinkToFit="1"/>
      <protection locked="0"/>
    </xf>
    <xf numFmtId="0" fontId="7" fillId="0" borderId="14" xfId="1" applyNumberFormat="1" applyFont="1" applyBorder="1" applyAlignment="1" applyProtection="1">
      <alignment horizontal="left" vertical="center" shrinkToFit="1"/>
      <protection locked="0"/>
    </xf>
    <xf numFmtId="0" fontId="7" fillId="0" borderId="6" xfId="1" applyNumberFormat="1" applyFont="1" applyBorder="1" applyAlignment="1" applyProtection="1">
      <alignment horizontal="left" vertical="center" shrinkToFit="1"/>
      <protection locked="0"/>
    </xf>
    <xf numFmtId="0" fontId="7" fillId="0" borderId="0" xfId="1" applyNumberFormat="1" applyFont="1" applyBorder="1" applyAlignment="1" applyProtection="1">
      <alignment horizontal="left" vertical="center" shrinkToFit="1"/>
      <protection locked="0"/>
    </xf>
    <xf numFmtId="0" fontId="7" fillId="0" borderId="26" xfId="1" applyNumberFormat="1" applyFont="1" applyBorder="1" applyAlignment="1" applyProtection="1">
      <alignment horizontal="left" vertical="center" shrinkToFit="1"/>
      <protection locked="0"/>
    </xf>
    <xf numFmtId="0" fontId="17" fillId="0" borderId="3" xfId="1" applyNumberFormat="1" applyFont="1" applyBorder="1" applyAlignment="1" applyProtection="1">
      <alignment horizontal="center" vertical="center" wrapText="1" shrinkToFit="1"/>
      <protection locked="0"/>
    </xf>
    <xf numFmtId="0" fontId="17" fillId="0" borderId="2" xfId="1" applyNumberFormat="1" applyFont="1" applyBorder="1" applyAlignment="1" applyProtection="1">
      <alignment horizontal="center" vertical="center" wrapText="1" shrinkToFit="1"/>
      <protection locked="0"/>
    </xf>
    <xf numFmtId="0" fontId="17" fillId="0" borderId="14" xfId="1" applyNumberFormat="1" applyFont="1" applyBorder="1" applyAlignment="1" applyProtection="1">
      <alignment horizontal="center" vertical="center" wrapText="1" shrinkToFit="1"/>
      <protection locked="0"/>
    </xf>
    <xf numFmtId="0" fontId="17" fillId="0" borderId="25" xfId="1" applyNumberFormat="1" applyFont="1" applyBorder="1" applyAlignment="1" applyProtection="1">
      <alignment horizontal="center" vertical="center" wrapText="1" shrinkToFit="1"/>
      <protection locked="0"/>
    </xf>
    <xf numFmtId="0" fontId="17" fillId="0" borderId="20" xfId="1" applyNumberFormat="1" applyFont="1" applyBorder="1" applyAlignment="1" applyProtection="1">
      <alignment horizontal="center" vertical="center" wrapText="1" shrinkToFit="1"/>
      <protection locked="0"/>
    </xf>
    <xf numFmtId="0" fontId="17" fillId="0" borderId="7" xfId="1" applyNumberFormat="1" applyFont="1" applyBorder="1" applyAlignment="1" applyProtection="1">
      <alignment horizontal="center" vertical="center" wrapText="1" shrinkToFit="1"/>
      <protection locked="0"/>
    </xf>
    <xf numFmtId="0" fontId="4" fillId="0" borderId="0" xfId="1" applyNumberFormat="1" applyFont="1" applyAlignment="1">
      <alignment horizontal="right" vertical="center"/>
    </xf>
    <xf numFmtId="0" fontId="4" fillId="0" borderId="0" xfId="1" applyNumberFormat="1" applyFont="1" applyAlignment="1" applyProtection="1">
      <alignment horizontal="center" vertical="center"/>
      <protection locked="0"/>
    </xf>
    <xf numFmtId="180" fontId="13" fillId="0" borderId="20" xfId="1" applyNumberFormat="1" applyFont="1" applyBorder="1" applyAlignment="1">
      <alignment horizontal="center"/>
    </xf>
    <xf numFmtId="179" fontId="4" fillId="0" borderId="20" xfId="1" applyNumberFormat="1" applyFont="1" applyBorder="1" applyAlignment="1">
      <alignment horizontal="center" vertical="center"/>
    </xf>
    <xf numFmtId="179" fontId="1" fillId="0" borderId="20" xfId="1" applyNumberFormat="1" applyBorder="1" applyAlignment="1">
      <alignment horizontal="center" vertical="center"/>
    </xf>
    <xf numFmtId="0" fontId="6" fillId="0" borderId="12" xfId="1" applyNumberFormat="1" applyFont="1" applyBorder="1" applyAlignment="1" applyProtection="1">
      <alignment horizontal="center" vertical="center"/>
      <protection locked="0"/>
    </xf>
    <xf numFmtId="0" fontId="6" fillId="0" borderId="13" xfId="1" applyNumberFormat="1" applyFont="1" applyBorder="1" applyAlignment="1" applyProtection="1">
      <alignment horizontal="center" vertical="center"/>
      <protection locked="0"/>
    </xf>
    <xf numFmtId="0" fontId="7" fillId="0" borderId="12" xfId="1" applyNumberFormat="1" applyFont="1" applyBorder="1" applyAlignment="1" applyProtection="1">
      <alignment horizontal="center" vertical="center"/>
      <protection locked="0"/>
    </xf>
    <xf numFmtId="0" fontId="7" fillId="0" borderId="13" xfId="1" applyNumberFormat="1" applyFont="1" applyBorder="1" applyAlignment="1" applyProtection="1">
      <alignment horizontal="center" vertical="center"/>
      <protection locked="0"/>
    </xf>
    <xf numFmtId="49" fontId="4" fillId="0" borderId="0" xfId="1" applyNumberFormat="1" applyFont="1" applyAlignment="1" applyProtection="1">
      <alignment horizontal="center" vertical="center"/>
      <protection locked="0"/>
    </xf>
    <xf numFmtId="0" fontId="17" fillId="0" borderId="6" xfId="1" applyNumberFormat="1" applyFont="1" applyBorder="1" applyAlignment="1" applyProtection="1">
      <alignment horizontal="center" vertical="center" wrapText="1" shrinkToFit="1"/>
      <protection locked="0"/>
    </xf>
    <xf numFmtId="0" fontId="17" fillId="0" borderId="0" xfId="1" applyNumberFormat="1" applyFont="1" applyBorder="1" applyAlignment="1" applyProtection="1">
      <alignment horizontal="center" vertical="center" wrapText="1" shrinkToFit="1"/>
      <protection locked="0"/>
    </xf>
    <xf numFmtId="0" fontId="17" fillId="0" borderId="26" xfId="1" applyNumberFormat="1" applyFont="1" applyBorder="1" applyAlignment="1" applyProtection="1">
      <alignment horizontal="center" vertical="center" wrapText="1" shrinkToFit="1"/>
      <protection locked="0"/>
    </xf>
    <xf numFmtId="180" fontId="13" fillId="0" borderId="20" xfId="0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center" vertical="center"/>
    </xf>
    <xf numFmtId="0" fontId="4" fillId="0" borderId="16" xfId="1" applyNumberFormat="1" applyFont="1" applyBorder="1" applyAlignment="1">
      <alignment horizontal="center" vertical="center"/>
    </xf>
    <xf numFmtId="0" fontId="4" fillId="0" borderId="17" xfId="1" applyNumberFormat="1" applyFont="1" applyBorder="1" applyAlignment="1">
      <alignment horizontal="center" vertical="center"/>
    </xf>
    <xf numFmtId="176" fontId="9" fillId="0" borderId="20" xfId="1" applyNumberFormat="1" applyFont="1" applyBorder="1" applyAlignment="1" applyProtection="1">
      <alignment horizontal="center" vertical="center"/>
      <protection locked="0"/>
    </xf>
    <xf numFmtId="0" fontId="4" fillId="0" borderId="5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18" xfId="1" applyNumberFormat="1" applyFont="1" applyBorder="1" applyAlignment="1">
      <alignment horizontal="center" vertical="center"/>
    </xf>
    <xf numFmtId="181" fontId="4" fillId="0" borderId="0" xfId="1" applyNumberFormat="1" applyFont="1" applyAlignment="1" applyProtection="1">
      <alignment horizontal="center" vertical="center"/>
      <protection locked="0"/>
    </xf>
    <xf numFmtId="0" fontId="6" fillId="0" borderId="21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177" fontId="7" fillId="0" borderId="12" xfId="1" applyNumberFormat="1" applyFont="1" applyBorder="1" applyAlignment="1" applyProtection="1">
      <alignment horizontal="center" vertical="center"/>
      <protection locked="0"/>
    </xf>
    <xf numFmtId="177" fontId="7" fillId="0" borderId="13" xfId="1" applyNumberFormat="1" applyFont="1" applyBorder="1" applyAlignment="1" applyProtection="1">
      <alignment horizontal="center" vertical="center"/>
      <protection locked="0"/>
    </xf>
    <xf numFmtId="0" fontId="4" fillId="0" borderId="0" xfId="1" applyNumberFormat="1" applyFont="1" applyAlignment="1">
      <alignment horizontal="distributed" vertical="center"/>
    </xf>
    <xf numFmtId="0" fontId="4" fillId="0" borderId="0" xfId="1" applyNumberFormat="1" applyFont="1" applyBorder="1" applyAlignment="1">
      <alignment horizontal="distributed" vertical="center"/>
    </xf>
    <xf numFmtId="0" fontId="4" fillId="0" borderId="0" xfId="1" applyNumberFormat="1" applyFont="1" applyAlignment="1">
      <alignment horizontal="center" vertical="center" wrapText="1"/>
    </xf>
    <xf numFmtId="0" fontId="16" fillId="0" borderId="3" xfId="1" applyNumberFormat="1" applyFont="1" applyBorder="1" applyAlignment="1" applyProtection="1">
      <alignment horizontal="center" vertical="center" shrinkToFit="1"/>
      <protection locked="0"/>
    </xf>
    <xf numFmtId="0" fontId="16" fillId="0" borderId="2" xfId="1" applyNumberFormat="1" applyFont="1" applyBorder="1" applyAlignment="1" applyProtection="1">
      <alignment horizontal="center" vertical="center" shrinkToFit="1"/>
      <protection locked="0"/>
    </xf>
    <xf numFmtId="0" fontId="16" fillId="0" borderId="14" xfId="1" applyNumberFormat="1" applyFont="1" applyBorder="1" applyAlignment="1" applyProtection="1">
      <alignment horizontal="center" vertical="center" shrinkToFit="1"/>
      <protection locked="0"/>
    </xf>
    <xf numFmtId="0" fontId="16" fillId="0" borderId="25" xfId="1" applyNumberFormat="1" applyFont="1" applyBorder="1" applyAlignment="1" applyProtection="1">
      <alignment horizontal="center" vertical="center" shrinkToFit="1"/>
      <protection locked="0"/>
    </xf>
    <xf numFmtId="0" fontId="16" fillId="0" borderId="20" xfId="1" applyNumberFormat="1" applyFont="1" applyBorder="1" applyAlignment="1" applyProtection="1">
      <alignment horizontal="center" vertical="center" shrinkToFit="1"/>
      <protection locked="0"/>
    </xf>
    <xf numFmtId="0" fontId="16" fillId="0" borderId="7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NumberFormat="1" applyFont="1" applyAlignment="1" applyProtection="1">
      <alignment horizontal="distributed" vertical="top"/>
      <protection locked="0"/>
    </xf>
    <xf numFmtId="0" fontId="6" fillId="0" borderId="3" xfId="1" applyNumberFormat="1" applyFont="1" applyBorder="1" applyAlignment="1" applyProtection="1">
      <alignment horizontal="left" vertical="center" shrinkToFit="1"/>
      <protection locked="0"/>
    </xf>
    <xf numFmtId="0" fontId="1" fillId="0" borderId="2" xfId="1" applyBorder="1" applyAlignment="1" applyProtection="1">
      <alignment horizontal="left"/>
      <protection locked="0"/>
    </xf>
    <xf numFmtId="0" fontId="1" fillId="0" borderId="14" xfId="1" applyBorder="1" applyAlignment="1" applyProtection="1">
      <alignment horizontal="left"/>
      <protection locked="0"/>
    </xf>
    <xf numFmtId="0" fontId="15" fillId="0" borderId="3" xfId="1" applyNumberFormat="1" applyFont="1" applyBorder="1" applyAlignment="1" applyProtection="1">
      <alignment horizontal="left" vertical="center" shrinkToFit="1"/>
      <protection locked="0"/>
    </xf>
    <xf numFmtId="0" fontId="15" fillId="0" borderId="2" xfId="1" applyNumberFormat="1" applyFont="1" applyBorder="1" applyAlignment="1" applyProtection="1">
      <alignment horizontal="left" vertical="center" shrinkToFit="1"/>
      <protection locked="0"/>
    </xf>
    <xf numFmtId="0" fontId="15" fillId="0" borderId="14" xfId="1" applyNumberFormat="1" applyFont="1" applyBorder="1" applyAlignment="1" applyProtection="1">
      <alignment horizontal="left" vertical="center" shrinkToFit="1"/>
      <protection locked="0"/>
    </xf>
    <xf numFmtId="0" fontId="15" fillId="0" borderId="25" xfId="1" applyNumberFormat="1" applyFont="1" applyBorder="1" applyAlignment="1" applyProtection="1">
      <alignment horizontal="left" vertical="center" shrinkToFit="1"/>
      <protection locked="0"/>
    </xf>
    <xf numFmtId="0" fontId="15" fillId="0" borderId="20" xfId="1" applyNumberFormat="1" applyFont="1" applyBorder="1" applyAlignment="1" applyProtection="1">
      <alignment horizontal="left" vertical="center" shrinkToFit="1"/>
      <protection locked="0"/>
    </xf>
    <xf numFmtId="0" fontId="15" fillId="0" borderId="7" xfId="1" applyNumberFormat="1" applyFont="1" applyBorder="1" applyAlignment="1" applyProtection="1">
      <alignment horizontal="left" vertical="center" shrinkToFit="1"/>
      <protection locked="0"/>
    </xf>
    <xf numFmtId="0" fontId="16" fillId="0" borderId="3" xfId="1" applyNumberFormat="1" applyFont="1" applyBorder="1" applyAlignment="1" applyProtection="1">
      <alignment horizontal="left" vertical="center" shrinkToFit="1"/>
      <protection locked="0"/>
    </xf>
    <xf numFmtId="0" fontId="16" fillId="0" borderId="2" xfId="1" applyNumberFormat="1" applyFont="1" applyBorder="1" applyAlignment="1" applyProtection="1">
      <alignment horizontal="left" vertical="center" shrinkToFit="1"/>
      <protection locked="0"/>
    </xf>
    <xf numFmtId="0" fontId="16" fillId="0" borderId="14" xfId="1" applyNumberFormat="1" applyFont="1" applyBorder="1" applyAlignment="1" applyProtection="1">
      <alignment horizontal="left" vertical="center" shrinkToFit="1"/>
      <protection locked="0"/>
    </xf>
    <xf numFmtId="0" fontId="16" fillId="0" borderId="25" xfId="1" applyNumberFormat="1" applyFont="1" applyBorder="1" applyAlignment="1" applyProtection="1">
      <alignment horizontal="left" vertical="center" shrinkToFit="1"/>
      <protection locked="0"/>
    </xf>
    <xf numFmtId="0" fontId="16" fillId="0" borderId="20" xfId="1" applyNumberFormat="1" applyFont="1" applyBorder="1" applyAlignment="1" applyProtection="1">
      <alignment horizontal="left" vertical="center" shrinkToFit="1"/>
      <protection locked="0"/>
    </xf>
    <xf numFmtId="0" fontId="16" fillId="0" borderId="7" xfId="1" applyNumberFormat="1" applyFont="1" applyBorder="1" applyAlignment="1" applyProtection="1">
      <alignment horizontal="left" vertical="center" shrinkToFit="1"/>
      <protection locked="0"/>
    </xf>
    <xf numFmtId="0" fontId="6" fillId="0" borderId="2" xfId="1" applyNumberFormat="1" applyFont="1" applyBorder="1" applyAlignment="1" applyProtection="1">
      <alignment horizontal="left" vertical="center" shrinkToFit="1"/>
      <protection locked="0"/>
    </xf>
    <xf numFmtId="0" fontId="6" fillId="0" borderId="14" xfId="1" applyNumberFormat="1" applyFont="1" applyBorder="1" applyAlignment="1" applyProtection="1">
      <alignment horizontal="left" vertical="center" shrinkToFit="1"/>
      <protection locked="0"/>
    </xf>
    <xf numFmtId="0" fontId="6" fillId="0" borderId="25" xfId="1" applyNumberFormat="1" applyFont="1" applyBorder="1" applyAlignment="1" applyProtection="1">
      <alignment horizontal="left" vertical="center" shrinkToFit="1"/>
      <protection locked="0"/>
    </xf>
    <xf numFmtId="0" fontId="6" fillId="0" borderId="20" xfId="1" applyNumberFormat="1" applyFont="1" applyBorder="1" applyAlignment="1" applyProtection="1">
      <alignment horizontal="left" vertical="center" shrinkToFit="1"/>
      <protection locked="0"/>
    </xf>
    <xf numFmtId="0" fontId="6" fillId="0" borderId="7" xfId="1" applyNumberFormat="1" applyFont="1" applyBorder="1" applyAlignment="1" applyProtection="1">
      <alignment horizontal="left" vertical="center" shrinkToFit="1"/>
      <protection locked="0"/>
    </xf>
    <xf numFmtId="0" fontId="10" fillId="0" borderId="19" xfId="1" applyNumberFormat="1" applyFont="1" applyBorder="1" applyAlignment="1">
      <alignment horizontal="right" vertical="center"/>
    </xf>
    <xf numFmtId="0" fontId="10" fillId="0" borderId="9" xfId="1" applyNumberFormat="1" applyFont="1" applyBorder="1" applyAlignment="1">
      <alignment horizontal="right" vertical="center"/>
    </xf>
    <xf numFmtId="0" fontId="4" fillId="0" borderId="9" xfId="1" applyNumberFormat="1" applyFont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&#35352;&#37682;4&#21495;/&#35352;&#37682;4&#21495;/4&#21495;&#35352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１A"/>
      <sheetName val="１１B"/>
      <sheetName val="都道府県名"/>
      <sheetName val="１２A"/>
      <sheetName val="１２B"/>
      <sheetName val="デー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0">
          <cell r="H60" t="str">
            <v>最後</v>
          </cell>
        </row>
        <row r="78">
          <cell r="J78" t="str">
            <v>最後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10"/>
  <sheetViews>
    <sheetView tabSelected="1" workbookViewId="0">
      <selection activeCell="Z8" sqref="Z8"/>
    </sheetView>
  </sheetViews>
  <sheetFormatPr defaultRowHeight="13.5" x14ac:dyDescent="0.15"/>
  <cols>
    <col min="1" max="1" width="8.5" customWidth="1"/>
    <col min="2" max="3" width="6.625" customWidth="1"/>
    <col min="4" max="4" width="2.625" customWidth="1"/>
    <col min="5" max="19" width="4.625" customWidth="1"/>
  </cols>
  <sheetData>
    <row r="1" spans="1:23" ht="17.25" x14ac:dyDescent="0.15">
      <c r="A1" s="2"/>
      <c r="B1" s="2"/>
      <c r="C1" s="152" t="s">
        <v>107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2"/>
      <c r="R1" s="2"/>
      <c r="S1" s="14"/>
      <c r="T1" s="1"/>
      <c r="U1" s="1"/>
      <c r="V1" s="1"/>
      <c r="W1" s="1"/>
    </row>
    <row r="2" spans="1:23" ht="14.25" x14ac:dyDescent="0.15">
      <c r="A2" s="2" t="s">
        <v>0</v>
      </c>
      <c r="B2" s="138">
        <v>43253</v>
      </c>
      <c r="C2" s="138"/>
      <c r="D2" s="138"/>
      <c r="E2" s="138"/>
      <c r="F2" s="138"/>
      <c r="G2" s="2"/>
      <c r="H2" s="2"/>
      <c r="I2" s="116" t="s">
        <v>1</v>
      </c>
      <c r="J2" s="116"/>
      <c r="K2" s="117" t="s">
        <v>32</v>
      </c>
      <c r="L2" s="117"/>
      <c r="M2" s="117"/>
      <c r="N2" s="117"/>
      <c r="O2" s="47"/>
      <c r="P2" s="47"/>
      <c r="Q2" s="2"/>
      <c r="R2" s="2"/>
      <c r="S2" s="1"/>
      <c r="T2" s="1"/>
      <c r="U2" s="1"/>
      <c r="V2" s="1"/>
      <c r="W2" s="1"/>
    </row>
    <row r="3" spans="1:23" ht="14.25" x14ac:dyDescent="0.15">
      <c r="A3" s="1"/>
      <c r="B3" s="1"/>
      <c r="C3" s="2"/>
      <c r="D3" s="2"/>
      <c r="E3" s="2"/>
      <c r="F3" s="2"/>
      <c r="G3" s="2"/>
      <c r="H3" s="2"/>
      <c r="I3" s="116" t="s">
        <v>2</v>
      </c>
      <c r="J3" s="116"/>
      <c r="K3" s="117" t="s">
        <v>35</v>
      </c>
      <c r="L3" s="117"/>
      <c r="M3" s="117"/>
      <c r="N3" s="117"/>
      <c r="O3" s="117"/>
      <c r="P3" s="117"/>
      <c r="Q3" s="2"/>
      <c r="R3" s="2"/>
      <c r="S3" s="2"/>
      <c r="T3" s="1"/>
      <c r="U3" s="1"/>
      <c r="V3" s="1"/>
      <c r="W3" s="1"/>
    </row>
    <row r="4" spans="1:23" ht="14.25" x14ac:dyDescent="0.15">
      <c r="A4" s="33" t="s">
        <v>60</v>
      </c>
      <c r="B4" s="40"/>
      <c r="C4" s="43" t="s">
        <v>20</v>
      </c>
      <c r="D4" s="42"/>
      <c r="E4" s="119">
        <v>0.43611111111111112</v>
      </c>
      <c r="F4" s="119"/>
      <c r="G4" s="80" t="s">
        <v>21</v>
      </c>
      <c r="H4" s="81"/>
      <c r="I4" s="120">
        <v>0.50555555555555554</v>
      </c>
      <c r="J4" s="120"/>
      <c r="K4" s="80" t="s">
        <v>22</v>
      </c>
      <c r="L4" s="80"/>
      <c r="M4" s="118"/>
      <c r="N4" s="118"/>
      <c r="O4" s="45" t="s">
        <v>23</v>
      </c>
      <c r="P4" s="44"/>
      <c r="Q4" s="129">
        <f>IF(I4="","",+I4-E4-M4)</f>
        <v>6.944444444444442E-2</v>
      </c>
      <c r="R4" s="129"/>
      <c r="S4" s="39" t="s">
        <v>70</v>
      </c>
      <c r="T4" s="41"/>
      <c r="U4" s="1"/>
      <c r="V4" s="1"/>
      <c r="W4" s="1"/>
    </row>
    <row r="5" spans="1:23" ht="14.25" x14ac:dyDescent="0.15">
      <c r="A5" s="130" t="s">
        <v>3</v>
      </c>
      <c r="B5" s="131"/>
      <c r="C5" s="131"/>
      <c r="D5" s="132"/>
      <c r="E5" s="3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13" t="s">
        <v>4</v>
      </c>
      <c r="T5" s="4"/>
      <c r="U5" s="17"/>
      <c r="V5" s="15"/>
      <c r="W5" s="1"/>
    </row>
    <row r="6" spans="1:23" ht="17.25" customHeight="1" x14ac:dyDescent="0.15">
      <c r="A6" s="110" t="s">
        <v>52</v>
      </c>
      <c r="B6" s="111"/>
      <c r="C6" s="111"/>
      <c r="D6" s="112"/>
      <c r="E6" s="121">
        <v>0</v>
      </c>
      <c r="F6" s="121">
        <v>1</v>
      </c>
      <c r="G6" s="121">
        <v>0</v>
      </c>
      <c r="H6" s="121">
        <v>0</v>
      </c>
      <c r="I6" s="121">
        <v>0</v>
      </c>
      <c r="J6" s="121">
        <v>6</v>
      </c>
      <c r="K6" s="121">
        <v>2</v>
      </c>
      <c r="L6" s="121"/>
      <c r="M6" s="121"/>
      <c r="N6" s="121"/>
      <c r="O6" s="121"/>
      <c r="P6" s="121"/>
      <c r="Q6" s="121"/>
      <c r="R6" s="121"/>
      <c r="S6" s="139">
        <f>IF(E6="","",SUM(E6:R6))</f>
        <v>9</v>
      </c>
      <c r="T6" s="4"/>
      <c r="U6" s="4"/>
      <c r="V6" s="1"/>
      <c r="W6" s="15"/>
    </row>
    <row r="7" spans="1:23" ht="14.25" customHeight="1" x14ac:dyDescent="0.15">
      <c r="A7" s="113"/>
      <c r="B7" s="114"/>
      <c r="C7" s="114"/>
      <c r="D7" s="115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40"/>
      <c r="T7" s="4"/>
      <c r="U7" s="4"/>
      <c r="V7" s="1"/>
      <c r="W7" s="1"/>
    </row>
    <row r="8" spans="1:23" ht="17.25" x14ac:dyDescent="0.15">
      <c r="A8" s="153" t="s">
        <v>54</v>
      </c>
      <c r="B8" s="154"/>
      <c r="C8" s="154"/>
      <c r="D8" s="155"/>
      <c r="E8" s="123">
        <v>1</v>
      </c>
      <c r="F8" s="123">
        <v>0</v>
      </c>
      <c r="G8" s="123">
        <v>0</v>
      </c>
      <c r="H8" s="123">
        <v>0</v>
      </c>
      <c r="I8" s="123">
        <v>0</v>
      </c>
      <c r="J8" s="123">
        <v>0</v>
      </c>
      <c r="K8" s="141" t="s">
        <v>72</v>
      </c>
      <c r="L8" s="123"/>
      <c r="M8" s="123"/>
      <c r="N8" s="123"/>
      <c r="O8" s="123"/>
      <c r="P8" s="123"/>
      <c r="Q8" s="123"/>
      <c r="R8" s="123"/>
      <c r="S8" s="139">
        <f>IF(E8="","",SUM(E8:R8))</f>
        <v>1</v>
      </c>
      <c r="T8" s="4"/>
      <c r="U8" s="17"/>
      <c r="V8" s="15"/>
      <c r="W8" s="1"/>
    </row>
    <row r="9" spans="1:23" ht="14.25" x14ac:dyDescent="0.15">
      <c r="A9" s="11" t="s">
        <v>5</v>
      </c>
      <c r="B9" s="133"/>
      <c r="C9" s="133"/>
      <c r="D9" s="12" t="s">
        <v>6</v>
      </c>
      <c r="E9" s="124"/>
      <c r="F9" s="124"/>
      <c r="G9" s="124"/>
      <c r="H9" s="124"/>
      <c r="I9" s="124"/>
      <c r="J9" s="124"/>
      <c r="K9" s="142"/>
      <c r="L9" s="124"/>
      <c r="M9" s="124"/>
      <c r="N9" s="124"/>
      <c r="O9" s="124"/>
      <c r="P9" s="124"/>
      <c r="Q9" s="124"/>
      <c r="R9" s="124"/>
      <c r="S9" s="140"/>
      <c r="T9" s="4"/>
      <c r="U9" s="4"/>
      <c r="V9" s="1"/>
      <c r="W9" s="15"/>
    </row>
    <row r="10" spans="1:23" ht="14.25" x14ac:dyDescent="0.15">
      <c r="A10" s="145" t="s">
        <v>7</v>
      </c>
      <c r="B10" s="145"/>
      <c r="C10" s="7" t="s">
        <v>8</v>
      </c>
      <c r="D10" s="23" t="s">
        <v>61</v>
      </c>
      <c r="E10" s="23" t="s">
        <v>62</v>
      </c>
      <c r="F10" s="23"/>
      <c r="G10" s="23"/>
      <c r="H10" s="23"/>
      <c r="I10" s="23"/>
      <c r="J10" s="23"/>
      <c r="K10" s="23"/>
      <c r="L10" s="23"/>
      <c r="M10" s="23"/>
      <c r="N10" s="23" t="s">
        <v>9</v>
      </c>
      <c r="O10" s="23" t="s">
        <v>66</v>
      </c>
      <c r="P10" s="23"/>
      <c r="Q10" s="23"/>
      <c r="R10" s="23"/>
      <c r="S10" s="23"/>
      <c r="T10" s="1"/>
      <c r="U10" s="1"/>
      <c r="V10" s="1"/>
      <c r="W10" s="1"/>
    </row>
    <row r="11" spans="1:23" ht="14.25" x14ac:dyDescent="0.15">
      <c r="A11" s="145"/>
      <c r="B11" s="145"/>
      <c r="C11" s="8" t="s">
        <v>10</v>
      </c>
      <c r="D11" s="24" t="s">
        <v>63</v>
      </c>
      <c r="E11" s="24" t="s">
        <v>64</v>
      </c>
      <c r="F11" s="24"/>
      <c r="G11" s="24"/>
      <c r="H11" s="24"/>
      <c r="I11" s="24"/>
      <c r="J11" s="24"/>
      <c r="K11" s="24"/>
      <c r="L11" s="24"/>
      <c r="M11" s="24"/>
      <c r="N11" s="24" t="s">
        <v>9</v>
      </c>
      <c r="O11" s="24" t="s">
        <v>65</v>
      </c>
      <c r="P11" s="24"/>
      <c r="Q11" s="24"/>
      <c r="R11" s="24"/>
      <c r="S11" s="24"/>
      <c r="T11" s="1"/>
      <c r="U11" s="1"/>
      <c r="V11" s="1"/>
      <c r="W11" s="1"/>
    </row>
    <row r="12" spans="1:23" ht="14.25" x14ac:dyDescent="0.15">
      <c r="A12" s="6"/>
      <c r="B12" s="6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"/>
      <c r="U12" s="1"/>
      <c r="V12" s="1"/>
      <c r="W12" s="1"/>
    </row>
    <row r="13" spans="1:23" ht="14.25" x14ac:dyDescent="0.15">
      <c r="A13" s="2"/>
      <c r="B13" s="136" t="s">
        <v>8</v>
      </c>
      <c r="C13" s="135" t="s">
        <v>11</v>
      </c>
      <c r="D13" s="135"/>
      <c r="E13" s="25" t="s">
        <v>12</v>
      </c>
      <c r="F13" s="22" t="s">
        <v>67</v>
      </c>
      <c r="G13" s="22"/>
      <c r="H13" s="22"/>
      <c r="I13" s="22"/>
      <c r="J13" s="22"/>
      <c r="K13" s="22"/>
      <c r="L13" s="22"/>
      <c r="M13" s="26" t="s">
        <v>13</v>
      </c>
      <c r="N13" s="25" t="s">
        <v>12</v>
      </c>
      <c r="O13" s="25"/>
      <c r="P13" s="27"/>
      <c r="Q13" s="27"/>
      <c r="R13" s="22"/>
      <c r="S13" s="22"/>
      <c r="T13" s="1"/>
      <c r="U13" s="1"/>
      <c r="V13" s="1"/>
      <c r="W13" s="1"/>
    </row>
    <row r="14" spans="1:23" ht="14.25" x14ac:dyDescent="0.15">
      <c r="A14" s="135" t="s">
        <v>14</v>
      </c>
      <c r="B14" s="137"/>
      <c r="C14" s="136" t="s">
        <v>15</v>
      </c>
      <c r="D14" s="136"/>
      <c r="E14" s="28" t="s">
        <v>12</v>
      </c>
      <c r="F14" s="23" t="s">
        <v>68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1"/>
      <c r="U14" s="1"/>
      <c r="V14" s="1"/>
      <c r="W14" s="1"/>
    </row>
    <row r="15" spans="1:23" ht="14.25" x14ac:dyDescent="0.15">
      <c r="A15" s="135"/>
      <c r="B15" s="137" t="s">
        <v>10</v>
      </c>
      <c r="C15" s="134" t="s">
        <v>11</v>
      </c>
      <c r="D15" s="134"/>
      <c r="E15" s="29" t="s">
        <v>12</v>
      </c>
      <c r="F15" s="24" t="s">
        <v>69</v>
      </c>
      <c r="G15" s="24"/>
      <c r="H15" s="24"/>
      <c r="I15" s="24"/>
      <c r="J15" s="24"/>
      <c r="K15" s="24"/>
      <c r="L15" s="24"/>
      <c r="M15" s="30" t="s">
        <v>13</v>
      </c>
      <c r="N15" s="29" t="s">
        <v>12</v>
      </c>
      <c r="O15" s="29"/>
      <c r="P15" s="30"/>
      <c r="Q15" s="29"/>
      <c r="R15" s="24"/>
      <c r="S15" s="24"/>
      <c r="T15" s="1"/>
      <c r="U15" s="1"/>
      <c r="V15" s="1"/>
      <c r="W15" s="1"/>
    </row>
    <row r="16" spans="1:23" ht="14.25" x14ac:dyDescent="0.15">
      <c r="A16" s="2"/>
      <c r="B16" s="134"/>
      <c r="C16" s="135" t="s">
        <v>15</v>
      </c>
      <c r="D16" s="135"/>
      <c r="E16" s="25" t="s">
        <v>12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1"/>
      <c r="U16" s="1"/>
      <c r="V16" s="1"/>
      <c r="W16" s="1"/>
    </row>
    <row r="17" spans="1:23" ht="14.25" x14ac:dyDescent="0.15">
      <c r="A17" s="2"/>
      <c r="B17" s="2"/>
      <c r="C17" s="2"/>
      <c r="D17" s="2"/>
      <c r="E17" s="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"/>
      <c r="U17" s="1"/>
      <c r="V17" s="1"/>
      <c r="W17" s="1"/>
    </row>
    <row r="18" spans="1:23" ht="14.25" x14ac:dyDescent="0.15">
      <c r="A18" s="143" t="s">
        <v>16</v>
      </c>
      <c r="B18" s="144"/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1"/>
      <c r="U18" s="1"/>
      <c r="V18" s="1"/>
      <c r="W18" s="1"/>
    </row>
    <row r="19" spans="1:23" ht="14.25" x14ac:dyDescent="0.15">
      <c r="A19" s="35"/>
      <c r="B19" s="36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1"/>
      <c r="U19" s="1"/>
      <c r="V19" s="1"/>
      <c r="W19" s="1"/>
    </row>
    <row r="20" spans="1:23" ht="14.25" x14ac:dyDescent="0.15">
      <c r="A20" s="35"/>
      <c r="B20" s="36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1"/>
      <c r="U20" s="1"/>
      <c r="V20" s="1"/>
      <c r="W20" s="1"/>
    </row>
    <row r="21" spans="1:23" ht="14.25" x14ac:dyDescent="0.15">
      <c r="A21" s="2"/>
      <c r="B21" s="2"/>
      <c r="C21" s="2"/>
      <c r="D21" s="2"/>
      <c r="E21" s="2"/>
      <c r="F21" s="2"/>
      <c r="G21" s="2"/>
      <c r="H21" s="2"/>
      <c r="I21" s="116" t="s">
        <v>2</v>
      </c>
      <c r="J21" s="116"/>
      <c r="K21" s="117" t="s">
        <v>35</v>
      </c>
      <c r="L21" s="117"/>
      <c r="M21" s="117"/>
      <c r="N21" s="117"/>
      <c r="O21" s="117"/>
      <c r="P21" s="117"/>
      <c r="Q21" s="47"/>
      <c r="R21" s="2"/>
      <c r="S21" s="2"/>
      <c r="T21" s="1"/>
      <c r="U21" s="1"/>
      <c r="V21" s="1"/>
      <c r="W21" s="1"/>
    </row>
    <row r="22" spans="1:23" ht="14.25" x14ac:dyDescent="0.15">
      <c r="A22" s="33" t="s">
        <v>71</v>
      </c>
      <c r="B22" s="40"/>
      <c r="C22" s="79" t="s">
        <v>20</v>
      </c>
      <c r="D22" s="47"/>
      <c r="E22" s="119">
        <v>0.52222222222222225</v>
      </c>
      <c r="F22" s="119"/>
      <c r="G22" s="80" t="s">
        <v>21</v>
      </c>
      <c r="H22" s="81"/>
      <c r="I22" s="120">
        <v>0.60555555555555551</v>
      </c>
      <c r="J22" s="120"/>
      <c r="K22" s="80" t="s">
        <v>22</v>
      </c>
      <c r="L22" s="80"/>
      <c r="M22" s="118"/>
      <c r="N22" s="118"/>
      <c r="O22" s="82" t="s">
        <v>23</v>
      </c>
      <c r="P22" s="81"/>
      <c r="Q22" s="129">
        <f>IF(I22="","",+I22-E22-M22)</f>
        <v>8.3333333333333259E-2</v>
      </c>
      <c r="R22" s="129"/>
      <c r="S22" s="39" t="s">
        <v>78</v>
      </c>
      <c r="T22" s="41"/>
      <c r="U22" s="1"/>
      <c r="V22" s="1"/>
      <c r="W22" s="1"/>
    </row>
    <row r="23" spans="1:23" ht="14.25" x14ac:dyDescent="0.15">
      <c r="A23" s="130" t="s">
        <v>3</v>
      </c>
      <c r="B23" s="131"/>
      <c r="C23" s="131"/>
      <c r="D23" s="132"/>
      <c r="E23" s="3">
        <v>1</v>
      </c>
      <c r="F23" s="3">
        <v>2</v>
      </c>
      <c r="G23" s="3">
        <v>3</v>
      </c>
      <c r="H23" s="3">
        <v>4</v>
      </c>
      <c r="I23" s="3">
        <v>5</v>
      </c>
      <c r="J23" s="3">
        <v>6</v>
      </c>
      <c r="K23" s="3">
        <v>7</v>
      </c>
      <c r="L23" s="3">
        <v>8</v>
      </c>
      <c r="M23" s="3">
        <v>9</v>
      </c>
      <c r="N23" s="3">
        <v>10</v>
      </c>
      <c r="O23" s="3">
        <v>11</v>
      </c>
      <c r="P23" s="3">
        <v>12</v>
      </c>
      <c r="Q23" s="3">
        <v>13</v>
      </c>
      <c r="R23" s="3">
        <v>14</v>
      </c>
      <c r="S23" s="13" t="s">
        <v>4</v>
      </c>
      <c r="T23" s="4"/>
      <c r="U23" s="4"/>
      <c r="V23" s="1"/>
      <c r="W23" s="1"/>
    </row>
    <row r="24" spans="1:23" ht="17.25" customHeight="1" x14ac:dyDescent="0.15">
      <c r="A24" s="98" t="s">
        <v>59</v>
      </c>
      <c r="B24" s="99"/>
      <c r="C24" s="99"/>
      <c r="D24" s="100"/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/>
      <c r="M24" s="121"/>
      <c r="N24" s="121"/>
      <c r="O24" s="121"/>
      <c r="P24" s="121"/>
      <c r="Q24" s="121"/>
      <c r="R24" s="121"/>
      <c r="S24" s="139">
        <f>IF(E24="","",SUM(E24:R24))</f>
        <v>0</v>
      </c>
      <c r="T24" s="4"/>
      <c r="U24" s="4"/>
      <c r="V24" s="1"/>
      <c r="W24" s="1"/>
    </row>
    <row r="25" spans="1:23" ht="14.25" customHeight="1" x14ac:dyDescent="0.15">
      <c r="A25" s="101"/>
      <c r="B25" s="102"/>
      <c r="C25" s="102"/>
      <c r="D25" s="103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40"/>
      <c r="T25" s="4"/>
      <c r="U25" s="4"/>
      <c r="V25" s="1"/>
      <c r="W25" s="1"/>
    </row>
    <row r="26" spans="1:23" ht="17.25" customHeight="1" x14ac:dyDescent="0.15">
      <c r="A26" s="104" t="s">
        <v>57</v>
      </c>
      <c r="B26" s="105"/>
      <c r="C26" s="105"/>
      <c r="D26" s="106"/>
      <c r="E26" s="123">
        <v>1</v>
      </c>
      <c r="F26" s="123">
        <v>2</v>
      </c>
      <c r="G26" s="123">
        <v>0</v>
      </c>
      <c r="H26" s="123">
        <v>1</v>
      </c>
      <c r="I26" s="123">
        <v>0</v>
      </c>
      <c r="J26" s="123">
        <v>0</v>
      </c>
      <c r="K26" s="141" t="s">
        <v>72</v>
      </c>
      <c r="L26" s="123"/>
      <c r="M26" s="123"/>
      <c r="N26" s="123"/>
      <c r="O26" s="123"/>
      <c r="P26" s="123"/>
      <c r="Q26" s="123"/>
      <c r="R26" s="123"/>
      <c r="S26" s="139">
        <f>IF(E26="","",SUM(E26:R26))</f>
        <v>4</v>
      </c>
      <c r="T26" s="4"/>
      <c r="U26" s="17"/>
      <c r="V26" s="15"/>
      <c r="W26" s="1"/>
    </row>
    <row r="27" spans="1:23" ht="14.25" customHeight="1" x14ac:dyDescent="0.15">
      <c r="A27" s="107"/>
      <c r="B27" s="108"/>
      <c r="C27" s="108"/>
      <c r="D27" s="109"/>
      <c r="E27" s="124"/>
      <c r="F27" s="124"/>
      <c r="G27" s="124"/>
      <c r="H27" s="124"/>
      <c r="I27" s="124"/>
      <c r="J27" s="124"/>
      <c r="K27" s="142"/>
      <c r="L27" s="124"/>
      <c r="M27" s="124"/>
      <c r="N27" s="124"/>
      <c r="O27" s="124"/>
      <c r="P27" s="124"/>
      <c r="Q27" s="124"/>
      <c r="R27" s="124"/>
      <c r="S27" s="140"/>
      <c r="T27" s="4"/>
      <c r="U27" s="4"/>
      <c r="V27" s="1"/>
      <c r="W27" s="15"/>
    </row>
    <row r="28" spans="1:23" ht="14.25" x14ac:dyDescent="0.15">
      <c r="A28" s="145" t="s">
        <v>7</v>
      </c>
      <c r="B28" s="145"/>
      <c r="C28" s="7" t="s">
        <v>8</v>
      </c>
      <c r="D28" s="23" t="s">
        <v>74</v>
      </c>
      <c r="E28" s="23" t="s">
        <v>75</v>
      </c>
      <c r="F28" s="23"/>
      <c r="G28" s="23"/>
      <c r="H28" s="23"/>
      <c r="I28" s="23"/>
      <c r="J28" s="23"/>
      <c r="K28" s="23"/>
      <c r="L28" s="23"/>
      <c r="M28" s="23"/>
      <c r="N28" s="23" t="s">
        <v>9</v>
      </c>
      <c r="O28" s="23" t="s">
        <v>73</v>
      </c>
      <c r="P28" s="23"/>
      <c r="Q28" s="23"/>
      <c r="R28" s="23"/>
      <c r="S28" s="23"/>
      <c r="T28" s="1"/>
      <c r="U28" s="1"/>
      <c r="V28" s="1"/>
      <c r="W28" s="1"/>
    </row>
    <row r="29" spans="1:23" ht="14.25" x14ac:dyDescent="0.15">
      <c r="A29" s="145"/>
      <c r="B29" s="145"/>
      <c r="C29" s="8" t="s">
        <v>10</v>
      </c>
      <c r="D29" s="24" t="s">
        <v>76</v>
      </c>
      <c r="E29" s="24"/>
      <c r="F29" s="24"/>
      <c r="G29" s="24"/>
      <c r="H29" s="24"/>
      <c r="I29" s="24"/>
      <c r="J29" s="24"/>
      <c r="K29" s="24"/>
      <c r="L29" s="24"/>
      <c r="M29" s="24"/>
      <c r="N29" s="24" t="s">
        <v>9</v>
      </c>
      <c r="O29" s="24" t="s">
        <v>77</v>
      </c>
      <c r="P29" s="24"/>
      <c r="Q29" s="24"/>
      <c r="R29" s="24"/>
      <c r="S29" s="24"/>
      <c r="T29" s="1"/>
      <c r="U29" s="1"/>
      <c r="V29" s="1"/>
      <c r="W29" s="1"/>
    </row>
    <row r="30" spans="1:23" ht="14.25" x14ac:dyDescent="0.15">
      <c r="A30" s="6"/>
      <c r="B30" s="6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"/>
      <c r="U30" s="1"/>
      <c r="V30" s="1"/>
      <c r="W30" s="1"/>
    </row>
    <row r="31" spans="1:23" ht="14.25" x14ac:dyDescent="0.15">
      <c r="A31" s="2"/>
      <c r="B31" s="136" t="s">
        <v>8</v>
      </c>
      <c r="C31" s="135" t="s">
        <v>11</v>
      </c>
      <c r="D31" s="135"/>
      <c r="E31" s="25" t="s">
        <v>12</v>
      </c>
      <c r="F31" s="22"/>
      <c r="G31" s="22"/>
      <c r="H31" s="22"/>
      <c r="I31" s="22"/>
      <c r="J31" s="22"/>
      <c r="K31" s="22"/>
      <c r="L31" s="22"/>
      <c r="M31" s="26" t="s">
        <v>13</v>
      </c>
      <c r="N31" s="25" t="s">
        <v>12</v>
      </c>
      <c r="O31" s="25"/>
      <c r="P31" s="27"/>
      <c r="Q31" s="27"/>
      <c r="R31" s="22"/>
      <c r="S31" s="22"/>
      <c r="T31" s="1"/>
      <c r="U31" s="1"/>
      <c r="V31" s="1"/>
      <c r="W31" s="1"/>
    </row>
    <row r="32" spans="1:23" ht="14.25" x14ac:dyDescent="0.15">
      <c r="A32" s="135" t="s">
        <v>14</v>
      </c>
      <c r="B32" s="137"/>
      <c r="C32" s="136" t="s">
        <v>15</v>
      </c>
      <c r="D32" s="136"/>
      <c r="E32" s="28" t="s">
        <v>12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1"/>
      <c r="U32" s="1"/>
      <c r="V32" s="1"/>
      <c r="W32" s="1"/>
    </row>
    <row r="33" spans="1:23" ht="14.25" x14ac:dyDescent="0.15">
      <c r="A33" s="135"/>
      <c r="B33" s="137" t="s">
        <v>10</v>
      </c>
      <c r="C33" s="134" t="s">
        <v>11</v>
      </c>
      <c r="D33" s="134"/>
      <c r="E33" s="29" t="s">
        <v>12</v>
      </c>
      <c r="F33" s="24"/>
      <c r="G33" s="24"/>
      <c r="H33" s="24"/>
      <c r="I33" s="24"/>
      <c r="J33" s="24"/>
      <c r="K33" s="24"/>
      <c r="L33" s="24"/>
      <c r="M33" s="30" t="s">
        <v>13</v>
      </c>
      <c r="N33" s="29" t="s">
        <v>12</v>
      </c>
      <c r="O33" s="29"/>
      <c r="P33" s="30"/>
      <c r="Q33" s="29"/>
      <c r="R33" s="24"/>
      <c r="S33" s="24"/>
      <c r="T33" s="1"/>
      <c r="U33" s="1"/>
      <c r="V33" s="1"/>
      <c r="W33" s="1"/>
    </row>
    <row r="34" spans="1:23" ht="14.25" x14ac:dyDescent="0.15">
      <c r="A34" s="2"/>
      <c r="B34" s="134"/>
      <c r="C34" s="135" t="s">
        <v>15</v>
      </c>
      <c r="D34" s="135"/>
      <c r="E34" s="25" t="s">
        <v>12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1"/>
      <c r="U34" s="1"/>
      <c r="V34" s="1"/>
      <c r="W34" s="1"/>
    </row>
    <row r="35" spans="1:23" ht="14.25" x14ac:dyDescent="0.15">
      <c r="A35" s="2"/>
      <c r="B35" s="2"/>
      <c r="C35" s="2"/>
      <c r="D35" s="2"/>
      <c r="E35" s="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1"/>
      <c r="U35" s="1"/>
      <c r="V35" s="1"/>
      <c r="W35" s="1"/>
    </row>
    <row r="36" spans="1:23" ht="14.25" x14ac:dyDescent="0.15">
      <c r="A36" s="143" t="s">
        <v>16</v>
      </c>
      <c r="B36" s="144"/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1"/>
      <c r="U36" s="1"/>
      <c r="V36" s="1"/>
      <c r="W36" s="1"/>
    </row>
    <row r="37" spans="1:23" ht="14.25" x14ac:dyDescent="0.15">
      <c r="A37" s="35"/>
      <c r="B37" s="36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1"/>
      <c r="U37" s="1"/>
      <c r="V37" s="1"/>
      <c r="W37" s="1"/>
    </row>
    <row r="38" spans="1:23" ht="14.25" x14ac:dyDescent="0.15">
      <c r="A38" s="35"/>
      <c r="B38" s="36"/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1"/>
      <c r="U38" s="1"/>
      <c r="V38" s="1"/>
      <c r="W38" s="1"/>
    </row>
    <row r="39" spans="1:23" ht="14.25" x14ac:dyDescent="0.15">
      <c r="A39" s="2"/>
      <c r="B39" s="2"/>
      <c r="C39" s="2"/>
      <c r="D39" s="2"/>
      <c r="E39" s="2"/>
      <c r="F39" s="2"/>
      <c r="G39" s="2"/>
      <c r="H39" s="2"/>
      <c r="I39" s="116" t="s">
        <v>2</v>
      </c>
      <c r="J39" s="116"/>
      <c r="K39" s="117" t="s">
        <v>36</v>
      </c>
      <c r="L39" s="117"/>
      <c r="M39" s="117"/>
      <c r="N39" s="117"/>
      <c r="O39" s="117"/>
      <c r="P39" s="117"/>
      <c r="Q39" s="47"/>
      <c r="R39" s="2"/>
      <c r="S39" s="2"/>
      <c r="T39" s="1"/>
      <c r="U39" s="1"/>
      <c r="V39" s="1"/>
      <c r="W39" s="1"/>
    </row>
    <row r="40" spans="1:23" ht="14.25" x14ac:dyDescent="0.15">
      <c r="A40" s="33" t="s">
        <v>71</v>
      </c>
      <c r="B40" s="40"/>
      <c r="C40" s="79" t="s">
        <v>20</v>
      </c>
      <c r="D40" s="47"/>
      <c r="E40" s="119">
        <v>0.43472222222222223</v>
      </c>
      <c r="F40" s="119"/>
      <c r="G40" s="80" t="s">
        <v>21</v>
      </c>
      <c r="H40" s="81"/>
      <c r="I40" s="120">
        <v>0.4680555555555555</v>
      </c>
      <c r="J40" s="120"/>
      <c r="K40" s="80" t="s">
        <v>22</v>
      </c>
      <c r="L40" s="80"/>
      <c r="M40" s="118"/>
      <c r="N40" s="118"/>
      <c r="O40" s="82" t="s">
        <v>23</v>
      </c>
      <c r="P40" s="81"/>
      <c r="Q40" s="129">
        <f>IF(I40="","",+I40-E40-M40)</f>
        <v>3.333333333333327E-2</v>
      </c>
      <c r="R40" s="129"/>
      <c r="S40" s="39" t="s">
        <v>79</v>
      </c>
      <c r="T40" s="41"/>
      <c r="U40" s="1"/>
      <c r="V40" s="1"/>
      <c r="W40" s="1"/>
    </row>
    <row r="41" spans="1:23" ht="14.25" x14ac:dyDescent="0.15">
      <c r="A41" s="130" t="s">
        <v>3</v>
      </c>
      <c r="B41" s="131"/>
      <c r="C41" s="131"/>
      <c r="D41" s="132"/>
      <c r="E41" s="3">
        <v>1</v>
      </c>
      <c r="F41" s="3">
        <v>2</v>
      </c>
      <c r="G41" s="3">
        <v>3</v>
      </c>
      <c r="H41" s="3">
        <v>4</v>
      </c>
      <c r="I41" s="3">
        <v>5</v>
      </c>
      <c r="J41" s="3">
        <v>6</v>
      </c>
      <c r="K41" s="3">
        <v>7</v>
      </c>
      <c r="L41" s="3">
        <v>8</v>
      </c>
      <c r="M41" s="3">
        <v>9</v>
      </c>
      <c r="N41" s="3">
        <v>10</v>
      </c>
      <c r="O41" s="3">
        <v>11</v>
      </c>
      <c r="P41" s="3">
        <v>12</v>
      </c>
      <c r="Q41" s="3">
        <v>13</v>
      </c>
      <c r="R41" s="3">
        <v>14</v>
      </c>
      <c r="S41" s="13" t="s">
        <v>4</v>
      </c>
      <c r="T41" s="4"/>
      <c r="U41" s="4"/>
      <c r="V41" s="1"/>
      <c r="W41" s="1"/>
    </row>
    <row r="42" spans="1:23" ht="17.25" customHeight="1" x14ac:dyDescent="0.15">
      <c r="A42" s="146" t="s">
        <v>58</v>
      </c>
      <c r="B42" s="147"/>
      <c r="C42" s="147"/>
      <c r="D42" s="148"/>
      <c r="E42" s="121">
        <v>1</v>
      </c>
      <c r="F42" s="121">
        <v>2</v>
      </c>
      <c r="G42" s="121">
        <v>0</v>
      </c>
      <c r="H42" s="121">
        <v>0</v>
      </c>
      <c r="I42" s="121">
        <v>0</v>
      </c>
      <c r="J42" s="121">
        <v>1</v>
      </c>
      <c r="K42" s="121">
        <v>2</v>
      </c>
      <c r="L42" s="121"/>
      <c r="M42" s="121"/>
      <c r="N42" s="121"/>
      <c r="O42" s="121"/>
      <c r="P42" s="121"/>
      <c r="Q42" s="121"/>
      <c r="R42" s="121"/>
      <c r="S42" s="139">
        <f>IF(E42="","",SUM(E42:R42))</f>
        <v>6</v>
      </c>
      <c r="T42" s="4"/>
      <c r="U42" s="4"/>
      <c r="V42" s="1"/>
      <c r="W42" s="1"/>
    </row>
    <row r="43" spans="1:23" ht="14.25" customHeight="1" x14ac:dyDescent="0.15">
      <c r="A43" s="149"/>
      <c r="B43" s="150"/>
      <c r="C43" s="150"/>
      <c r="D43" s="151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40"/>
      <c r="T43" s="4"/>
      <c r="U43" s="4"/>
      <c r="V43" s="1"/>
      <c r="W43" s="1"/>
    </row>
    <row r="44" spans="1:23" ht="17.25" customHeight="1" x14ac:dyDescent="0.15">
      <c r="A44" s="92" t="s">
        <v>53</v>
      </c>
      <c r="B44" s="93"/>
      <c r="C44" s="93"/>
      <c r="D44" s="94"/>
      <c r="E44" s="123">
        <v>2</v>
      </c>
      <c r="F44" s="123">
        <v>0</v>
      </c>
      <c r="G44" s="123">
        <v>0</v>
      </c>
      <c r="H44" s="123">
        <v>4</v>
      </c>
      <c r="I44" s="123">
        <v>0</v>
      </c>
      <c r="J44" s="123">
        <v>0</v>
      </c>
      <c r="K44" s="141">
        <v>1</v>
      </c>
      <c r="L44" s="123"/>
      <c r="M44" s="123"/>
      <c r="N44" s="123"/>
      <c r="O44" s="123"/>
      <c r="P44" s="123"/>
      <c r="Q44" s="123"/>
      <c r="R44" s="123"/>
      <c r="S44" s="139">
        <f>IF(E44="","",SUM(E44:R44))</f>
        <v>7</v>
      </c>
      <c r="T44" s="4"/>
      <c r="U44" s="17"/>
      <c r="V44" s="15"/>
      <c r="W44" s="1"/>
    </row>
    <row r="45" spans="1:23" ht="14.25" customHeight="1" x14ac:dyDescent="0.15">
      <c r="A45" s="95"/>
      <c r="B45" s="96"/>
      <c r="C45" s="96"/>
      <c r="D45" s="97"/>
      <c r="E45" s="124"/>
      <c r="F45" s="124"/>
      <c r="G45" s="124"/>
      <c r="H45" s="124"/>
      <c r="I45" s="124"/>
      <c r="J45" s="124"/>
      <c r="K45" s="142"/>
      <c r="L45" s="124"/>
      <c r="M45" s="124"/>
      <c r="N45" s="124"/>
      <c r="O45" s="124"/>
      <c r="P45" s="124"/>
      <c r="Q45" s="124"/>
      <c r="R45" s="124"/>
      <c r="S45" s="140"/>
      <c r="T45" s="4"/>
      <c r="U45" s="4"/>
      <c r="V45" s="1"/>
      <c r="W45" s="15"/>
    </row>
    <row r="46" spans="1:23" ht="14.25" x14ac:dyDescent="0.15">
      <c r="A46" s="145" t="s">
        <v>7</v>
      </c>
      <c r="B46" s="145"/>
      <c r="C46" s="7" t="s">
        <v>8</v>
      </c>
      <c r="D46" s="23" t="s">
        <v>81</v>
      </c>
      <c r="E46" s="23"/>
      <c r="F46" s="23"/>
      <c r="G46" s="23"/>
      <c r="H46" s="23"/>
      <c r="I46" s="23"/>
      <c r="J46" s="23"/>
      <c r="K46" s="23"/>
      <c r="L46" s="23"/>
      <c r="M46" s="23"/>
      <c r="N46" s="23" t="s">
        <v>9</v>
      </c>
      <c r="O46" s="23" t="s">
        <v>80</v>
      </c>
      <c r="P46" s="23"/>
      <c r="Q46" s="23"/>
      <c r="R46" s="23"/>
      <c r="S46" s="23"/>
    </row>
    <row r="47" spans="1:23" ht="14.25" x14ac:dyDescent="0.15">
      <c r="A47" s="145"/>
      <c r="B47" s="145"/>
      <c r="C47" s="8" t="s">
        <v>10</v>
      </c>
      <c r="D47" s="24" t="s">
        <v>82</v>
      </c>
      <c r="E47" s="24"/>
      <c r="F47" s="24"/>
      <c r="G47" s="24"/>
      <c r="H47" s="24"/>
      <c r="I47" s="24"/>
      <c r="J47" s="24"/>
      <c r="K47" s="24"/>
      <c r="L47" s="24"/>
      <c r="M47" s="24"/>
      <c r="N47" s="24" t="s">
        <v>9</v>
      </c>
      <c r="O47" s="24" t="s">
        <v>86</v>
      </c>
      <c r="P47" s="24"/>
      <c r="Q47" s="24"/>
      <c r="R47" s="24"/>
      <c r="S47" s="24"/>
    </row>
    <row r="48" spans="1:23" ht="14.25" x14ac:dyDescent="0.15">
      <c r="A48" s="6"/>
      <c r="B48" s="6"/>
      <c r="C48" s="9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23" ht="14.25" x14ac:dyDescent="0.15">
      <c r="A49" s="2"/>
      <c r="B49" s="136" t="s">
        <v>8</v>
      </c>
      <c r="C49" s="135" t="s">
        <v>11</v>
      </c>
      <c r="D49" s="135"/>
      <c r="E49" s="25" t="s">
        <v>12</v>
      </c>
      <c r="F49" s="22" t="s">
        <v>84</v>
      </c>
      <c r="G49" s="22"/>
      <c r="H49" s="22"/>
      <c r="I49" s="22"/>
      <c r="J49" s="22"/>
      <c r="K49" s="22"/>
      <c r="L49" s="22"/>
      <c r="M49" s="26" t="s">
        <v>13</v>
      </c>
      <c r="N49" s="25" t="s">
        <v>12</v>
      </c>
      <c r="O49" s="25"/>
      <c r="P49" s="27"/>
      <c r="Q49" s="27"/>
      <c r="R49" s="22"/>
      <c r="S49" s="22"/>
    </row>
    <row r="50" spans="1:23" ht="14.25" x14ac:dyDescent="0.15">
      <c r="A50" s="135" t="s">
        <v>14</v>
      </c>
      <c r="B50" s="137"/>
      <c r="C50" s="136" t="s">
        <v>15</v>
      </c>
      <c r="D50" s="136"/>
      <c r="E50" s="28" t="s">
        <v>12</v>
      </c>
      <c r="F50" s="23" t="s">
        <v>83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1:23" ht="14.25" x14ac:dyDescent="0.15">
      <c r="A51" s="135"/>
      <c r="B51" s="137" t="s">
        <v>10</v>
      </c>
      <c r="C51" s="134" t="s">
        <v>11</v>
      </c>
      <c r="D51" s="134"/>
      <c r="E51" s="29" t="s">
        <v>12</v>
      </c>
      <c r="F51" s="24"/>
      <c r="G51" s="24"/>
      <c r="H51" s="24"/>
      <c r="I51" s="24"/>
      <c r="J51" s="24"/>
      <c r="K51" s="24"/>
      <c r="L51" s="24"/>
      <c r="M51" s="30" t="s">
        <v>13</v>
      </c>
      <c r="N51" s="29" t="s">
        <v>12</v>
      </c>
      <c r="O51" s="29"/>
      <c r="P51" s="30"/>
      <c r="Q51" s="29"/>
      <c r="R51" s="24"/>
      <c r="S51" s="24"/>
    </row>
    <row r="52" spans="1:23" ht="14.25" x14ac:dyDescent="0.15">
      <c r="A52" s="2"/>
      <c r="B52" s="134"/>
      <c r="C52" s="135" t="s">
        <v>15</v>
      </c>
      <c r="D52" s="135"/>
      <c r="E52" s="25" t="s">
        <v>12</v>
      </c>
      <c r="F52" s="22" t="s">
        <v>85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23" ht="14.25" x14ac:dyDescent="0.15">
      <c r="A53" s="2"/>
      <c r="B53" s="2"/>
      <c r="C53" s="2"/>
      <c r="D53" s="2"/>
      <c r="E53" s="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23" ht="14.25" x14ac:dyDescent="0.15">
      <c r="A54" s="143" t="s">
        <v>16</v>
      </c>
      <c r="B54" s="144"/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</row>
    <row r="55" spans="1:23" ht="14.25" x14ac:dyDescent="0.15">
      <c r="A55" s="35"/>
      <c r="B55" s="36"/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</row>
    <row r="56" spans="1:23" ht="14.25" x14ac:dyDescent="0.15">
      <c r="A56" s="35"/>
      <c r="B56" s="36"/>
      <c r="C56" s="37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1:23" ht="14.25" x14ac:dyDescent="0.15">
      <c r="A57" s="2" t="s">
        <v>0</v>
      </c>
      <c r="B57" s="125"/>
      <c r="C57" s="125"/>
      <c r="D57" s="125"/>
      <c r="E57" s="125"/>
      <c r="F57" s="125"/>
      <c r="G57" s="2"/>
      <c r="H57" s="2"/>
      <c r="I57" s="116" t="s">
        <v>1</v>
      </c>
      <c r="J57" s="116"/>
      <c r="K57" s="117"/>
      <c r="L57" s="117"/>
      <c r="M57" s="117"/>
      <c r="N57" s="117"/>
      <c r="O57" s="47"/>
      <c r="P57" s="47"/>
      <c r="Q57" s="2"/>
      <c r="R57" s="2"/>
      <c r="S57" s="1"/>
    </row>
    <row r="58" spans="1:23" ht="14.25" x14ac:dyDescent="0.15">
      <c r="A58" s="1"/>
      <c r="B58" s="1"/>
      <c r="C58" s="2"/>
      <c r="D58" s="2"/>
      <c r="E58" s="2"/>
      <c r="F58" s="2"/>
      <c r="G58" s="2"/>
      <c r="H58" s="2"/>
      <c r="I58" s="116" t="s">
        <v>2</v>
      </c>
      <c r="J58" s="116"/>
      <c r="K58" s="117" t="s">
        <v>36</v>
      </c>
      <c r="L58" s="117"/>
      <c r="M58" s="117"/>
      <c r="N58" s="117"/>
      <c r="O58" s="117"/>
      <c r="P58" s="117"/>
      <c r="Q58" s="2"/>
      <c r="R58" s="2"/>
      <c r="S58" s="2"/>
      <c r="T58" s="1"/>
      <c r="U58" s="1"/>
      <c r="V58" s="1"/>
      <c r="W58" s="1"/>
    </row>
    <row r="59" spans="1:23" ht="14.25" x14ac:dyDescent="0.15">
      <c r="A59" s="33" t="s">
        <v>88</v>
      </c>
      <c r="B59" s="2"/>
      <c r="C59" s="79" t="s">
        <v>20</v>
      </c>
      <c r="D59" s="47"/>
      <c r="E59" s="119">
        <v>0.52638888888888891</v>
      </c>
      <c r="F59" s="119"/>
      <c r="G59" s="80" t="s">
        <v>21</v>
      </c>
      <c r="H59" s="81"/>
      <c r="I59" s="120">
        <v>0.60555555555555551</v>
      </c>
      <c r="J59" s="120"/>
      <c r="K59" s="80" t="s">
        <v>22</v>
      </c>
      <c r="L59" s="80"/>
      <c r="M59" s="118"/>
      <c r="N59" s="118"/>
      <c r="O59" s="82" t="s">
        <v>23</v>
      </c>
      <c r="P59" s="81"/>
      <c r="Q59" s="129">
        <f>IF(I59="","",+I59-E59-M59)</f>
        <v>7.9166666666666607E-2</v>
      </c>
      <c r="R59" s="129"/>
      <c r="S59" s="39" t="s">
        <v>87</v>
      </c>
      <c r="T59" s="41"/>
      <c r="U59" s="1"/>
      <c r="V59" s="1"/>
      <c r="W59" s="1"/>
    </row>
    <row r="60" spans="1:23" ht="14.25" x14ac:dyDescent="0.15">
      <c r="A60" s="130" t="s">
        <v>3</v>
      </c>
      <c r="B60" s="131"/>
      <c r="C60" s="131"/>
      <c r="D60" s="132"/>
      <c r="E60" s="3">
        <v>1</v>
      </c>
      <c r="F60" s="3">
        <v>2</v>
      </c>
      <c r="G60" s="3">
        <v>3</v>
      </c>
      <c r="H60" s="3">
        <v>4</v>
      </c>
      <c r="I60" s="3">
        <v>5</v>
      </c>
      <c r="J60" s="3">
        <v>6</v>
      </c>
      <c r="K60" s="3">
        <v>7</v>
      </c>
      <c r="L60" s="3">
        <v>8</v>
      </c>
      <c r="M60" s="3">
        <v>9</v>
      </c>
      <c r="N60" s="3">
        <v>10</v>
      </c>
      <c r="O60" s="3">
        <v>11</v>
      </c>
      <c r="P60" s="3">
        <v>12</v>
      </c>
      <c r="Q60" s="3">
        <v>13</v>
      </c>
      <c r="R60" s="3">
        <v>14</v>
      </c>
      <c r="S60" s="13" t="s">
        <v>4</v>
      </c>
      <c r="T60" s="4"/>
      <c r="U60" s="17"/>
      <c r="V60" s="15"/>
      <c r="W60" s="1"/>
    </row>
    <row r="61" spans="1:23" ht="17.25" customHeight="1" x14ac:dyDescent="0.15">
      <c r="A61" s="156" t="s">
        <v>56</v>
      </c>
      <c r="B61" s="157"/>
      <c r="C61" s="157"/>
      <c r="D61" s="158"/>
      <c r="E61" s="121">
        <v>0</v>
      </c>
      <c r="F61" s="121">
        <v>0</v>
      </c>
      <c r="G61" s="121">
        <v>4</v>
      </c>
      <c r="H61" s="121">
        <v>0</v>
      </c>
      <c r="I61" s="121">
        <v>2</v>
      </c>
      <c r="J61" s="121">
        <v>1</v>
      </c>
      <c r="K61" s="121">
        <v>0</v>
      </c>
      <c r="L61" s="121"/>
      <c r="M61" s="121"/>
      <c r="N61" s="121"/>
      <c r="O61" s="121"/>
      <c r="P61" s="121"/>
      <c r="Q61" s="121"/>
      <c r="R61" s="121"/>
      <c r="S61" s="139">
        <f>IF(E61="","",SUM(E61:R61))</f>
        <v>7</v>
      </c>
      <c r="T61" s="4"/>
      <c r="U61" s="4"/>
      <c r="V61" s="1"/>
      <c r="W61" s="15"/>
    </row>
    <row r="62" spans="1:23" ht="14.25" customHeight="1" x14ac:dyDescent="0.15">
      <c r="A62" s="159"/>
      <c r="B62" s="160"/>
      <c r="C62" s="160"/>
      <c r="D62" s="161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40"/>
      <c r="T62" s="4"/>
      <c r="U62" s="4"/>
      <c r="V62" s="1"/>
      <c r="W62" s="1"/>
    </row>
    <row r="63" spans="1:23" ht="17.25" x14ac:dyDescent="0.15">
      <c r="A63" s="153" t="s">
        <v>55</v>
      </c>
      <c r="B63" s="154"/>
      <c r="C63" s="154"/>
      <c r="D63" s="155"/>
      <c r="E63" s="123">
        <v>1</v>
      </c>
      <c r="F63" s="123">
        <v>0</v>
      </c>
      <c r="G63" s="123">
        <v>0</v>
      </c>
      <c r="H63" s="123">
        <v>0</v>
      </c>
      <c r="I63" s="123">
        <v>3</v>
      </c>
      <c r="J63" s="123">
        <v>0</v>
      </c>
      <c r="K63" s="123">
        <v>0</v>
      </c>
      <c r="L63" s="123"/>
      <c r="M63" s="123"/>
      <c r="N63" s="123"/>
      <c r="O63" s="123"/>
      <c r="P63" s="123"/>
      <c r="Q63" s="123"/>
      <c r="R63" s="123"/>
      <c r="S63" s="139">
        <f>IF(E63="","",SUM(E63:R63))</f>
        <v>4</v>
      </c>
      <c r="T63" s="4"/>
      <c r="U63" s="17"/>
      <c r="V63" s="15"/>
      <c r="W63" s="1"/>
    </row>
    <row r="64" spans="1:23" ht="14.25" x14ac:dyDescent="0.15">
      <c r="A64" s="56" t="s">
        <v>5</v>
      </c>
      <c r="B64" s="133"/>
      <c r="C64" s="133"/>
      <c r="D64" s="57" t="s">
        <v>6</v>
      </c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40"/>
      <c r="T64" s="4"/>
      <c r="U64" s="4"/>
      <c r="V64" s="1"/>
      <c r="W64" s="15"/>
    </row>
    <row r="65" spans="1:23" ht="14.25" x14ac:dyDescent="0.15">
      <c r="A65" s="145" t="s">
        <v>7</v>
      </c>
      <c r="B65" s="145"/>
      <c r="C65" s="7" t="s">
        <v>8</v>
      </c>
      <c r="D65" s="23" t="s">
        <v>91</v>
      </c>
      <c r="E65" s="23"/>
      <c r="F65" s="23"/>
      <c r="G65" s="23"/>
      <c r="H65" s="23"/>
      <c r="I65" s="23"/>
      <c r="J65" s="23"/>
      <c r="K65" s="23"/>
      <c r="L65" s="23"/>
      <c r="M65" s="23"/>
      <c r="N65" s="23" t="s">
        <v>9</v>
      </c>
      <c r="O65" s="23" t="s">
        <v>89</v>
      </c>
      <c r="P65" s="23"/>
      <c r="Q65" s="23"/>
      <c r="R65" s="23"/>
      <c r="S65" s="23"/>
      <c r="T65" s="1"/>
      <c r="U65" s="1"/>
      <c r="V65" s="1"/>
      <c r="W65" s="1"/>
    </row>
    <row r="66" spans="1:23" ht="14.25" x14ac:dyDescent="0.15">
      <c r="A66" s="145"/>
      <c r="B66" s="145"/>
      <c r="C66" s="8" t="s">
        <v>10</v>
      </c>
      <c r="D66" s="24" t="s">
        <v>92</v>
      </c>
      <c r="E66" s="24"/>
      <c r="F66" s="24"/>
      <c r="G66" s="24"/>
      <c r="H66" s="24"/>
      <c r="I66" s="24"/>
      <c r="J66" s="24"/>
      <c r="K66" s="24"/>
      <c r="L66" s="24"/>
      <c r="M66" s="24"/>
      <c r="N66" s="24" t="s">
        <v>9</v>
      </c>
      <c r="O66" s="24" t="s">
        <v>90</v>
      </c>
      <c r="P66" s="24"/>
      <c r="Q66" s="24"/>
      <c r="R66" s="24"/>
      <c r="S66" s="24"/>
      <c r="T66" s="1"/>
      <c r="U66" s="1"/>
      <c r="V66" s="1"/>
      <c r="W66" s="1"/>
    </row>
    <row r="67" spans="1:23" ht="14.25" x14ac:dyDescent="0.15">
      <c r="A67" s="6"/>
      <c r="B67" s="6"/>
      <c r="C67" s="9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"/>
      <c r="U67" s="1"/>
      <c r="V67" s="1"/>
      <c r="W67" s="1"/>
    </row>
    <row r="68" spans="1:23" ht="14.25" x14ac:dyDescent="0.15">
      <c r="A68" s="2"/>
      <c r="B68" s="136" t="s">
        <v>8</v>
      </c>
      <c r="C68" s="135" t="s">
        <v>11</v>
      </c>
      <c r="D68" s="135"/>
      <c r="E68" s="25" t="s">
        <v>12</v>
      </c>
      <c r="F68" s="22"/>
      <c r="G68" s="22"/>
      <c r="H68" s="22"/>
      <c r="I68" s="22"/>
      <c r="J68" s="22"/>
      <c r="K68" s="22"/>
      <c r="L68" s="22"/>
      <c r="M68" s="26" t="s">
        <v>13</v>
      </c>
      <c r="N68" s="25" t="s">
        <v>12</v>
      </c>
      <c r="O68" s="25" t="s">
        <v>93</v>
      </c>
      <c r="P68" s="27"/>
      <c r="Q68" s="27"/>
      <c r="R68" s="22"/>
      <c r="S68" s="22"/>
      <c r="T68" s="1"/>
      <c r="U68" s="1"/>
      <c r="V68" s="1"/>
      <c r="W68" s="1"/>
    </row>
    <row r="69" spans="1:23" ht="14.25" x14ac:dyDescent="0.15">
      <c r="A69" s="135" t="s">
        <v>14</v>
      </c>
      <c r="B69" s="137"/>
      <c r="C69" s="136" t="s">
        <v>15</v>
      </c>
      <c r="D69" s="136"/>
      <c r="E69" s="28" t="s">
        <v>12</v>
      </c>
      <c r="F69" s="23" t="s">
        <v>94</v>
      </c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1"/>
      <c r="U69" s="1"/>
      <c r="V69" s="1"/>
      <c r="W69" s="1"/>
    </row>
    <row r="70" spans="1:23" ht="14.25" x14ac:dyDescent="0.15">
      <c r="A70" s="135"/>
      <c r="B70" s="137" t="s">
        <v>10</v>
      </c>
      <c r="C70" s="134" t="s">
        <v>11</v>
      </c>
      <c r="D70" s="134"/>
      <c r="E70" s="29" t="s">
        <v>12</v>
      </c>
      <c r="F70" s="24"/>
      <c r="G70" s="24"/>
      <c r="H70" s="24"/>
      <c r="I70" s="24"/>
      <c r="J70" s="24"/>
      <c r="K70" s="24"/>
      <c r="L70" s="24"/>
      <c r="M70" s="30" t="s">
        <v>13</v>
      </c>
      <c r="N70" s="29" t="s">
        <v>12</v>
      </c>
      <c r="O70" s="29"/>
      <c r="P70" s="30"/>
      <c r="Q70" s="29"/>
      <c r="R70" s="24"/>
      <c r="S70" s="24"/>
      <c r="T70" s="1"/>
      <c r="U70" s="1"/>
      <c r="V70" s="1"/>
      <c r="W70" s="1"/>
    </row>
    <row r="71" spans="1:23" ht="14.25" x14ac:dyDescent="0.15">
      <c r="A71" s="2"/>
      <c r="B71" s="134"/>
      <c r="C71" s="135" t="s">
        <v>15</v>
      </c>
      <c r="D71" s="135"/>
      <c r="E71" s="25" t="s">
        <v>12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1"/>
      <c r="U71" s="1"/>
      <c r="V71" s="1"/>
      <c r="W71" s="1"/>
    </row>
    <row r="72" spans="1:23" ht="14.25" x14ac:dyDescent="0.15">
      <c r="A72" s="2"/>
      <c r="B72" s="2"/>
      <c r="C72" s="2"/>
      <c r="D72" s="2"/>
      <c r="E72" s="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1"/>
      <c r="U72" s="1"/>
      <c r="V72" s="1"/>
      <c r="W72" s="1"/>
    </row>
    <row r="73" spans="1:23" ht="14.25" x14ac:dyDescent="0.15">
      <c r="A73" s="143" t="s">
        <v>16</v>
      </c>
      <c r="B73" s="144"/>
      <c r="C73" s="3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1"/>
      <c r="U73" s="1"/>
      <c r="V73" s="1"/>
      <c r="W73" s="1"/>
    </row>
    <row r="74" spans="1:23" ht="14.25" x14ac:dyDescent="0.15">
      <c r="A74" s="84"/>
      <c r="B74" s="85"/>
      <c r="C74" s="76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46"/>
      <c r="U74" s="46"/>
      <c r="V74" s="46"/>
      <c r="W74" s="46"/>
    </row>
    <row r="75" spans="1:23" ht="14.25" x14ac:dyDescent="0.15">
      <c r="A75" s="2"/>
      <c r="B75" s="2"/>
      <c r="C75" s="2"/>
      <c r="D75" s="2"/>
      <c r="E75" s="2"/>
      <c r="F75" s="2"/>
      <c r="G75" s="2"/>
      <c r="H75" s="2"/>
      <c r="I75" s="116" t="s">
        <v>2</v>
      </c>
      <c r="J75" s="116"/>
      <c r="K75" s="117" t="s">
        <v>35</v>
      </c>
      <c r="L75" s="117"/>
      <c r="M75" s="117"/>
      <c r="N75" s="117"/>
      <c r="O75" s="117"/>
      <c r="P75" s="117"/>
      <c r="Q75" s="2"/>
      <c r="R75" s="2"/>
      <c r="S75" s="2"/>
      <c r="T75" s="1"/>
      <c r="U75" s="1"/>
      <c r="V75" s="1"/>
      <c r="W75" s="1"/>
    </row>
    <row r="76" spans="1:23" ht="14.25" x14ac:dyDescent="0.15">
      <c r="A76" s="33" t="s">
        <v>17</v>
      </c>
      <c r="B76" s="2"/>
      <c r="C76" s="79" t="s">
        <v>20</v>
      </c>
      <c r="D76" s="47"/>
      <c r="E76" s="119">
        <v>0.59861111111111109</v>
      </c>
      <c r="F76" s="119"/>
      <c r="G76" s="80" t="s">
        <v>21</v>
      </c>
      <c r="H76" s="81"/>
      <c r="I76" s="120">
        <v>0.66666666666666663</v>
      </c>
      <c r="J76" s="120"/>
      <c r="K76" s="80" t="s">
        <v>22</v>
      </c>
      <c r="L76" s="80"/>
      <c r="M76" s="118"/>
      <c r="N76" s="118"/>
      <c r="O76" s="82" t="s">
        <v>23</v>
      </c>
      <c r="P76" s="81"/>
      <c r="Q76" s="129">
        <f>IF(I76="","",+I76-E76-M76)</f>
        <v>6.8055555555555536E-2</v>
      </c>
      <c r="R76" s="129"/>
      <c r="S76" s="39" t="s">
        <v>95</v>
      </c>
      <c r="T76" s="41"/>
      <c r="U76" s="1"/>
      <c r="V76" s="1"/>
      <c r="W76" s="1"/>
    </row>
    <row r="77" spans="1:23" ht="14.25" x14ac:dyDescent="0.15">
      <c r="A77" s="130" t="s">
        <v>3</v>
      </c>
      <c r="B77" s="131"/>
      <c r="C77" s="131"/>
      <c r="D77" s="132"/>
      <c r="E77" s="3">
        <v>1</v>
      </c>
      <c r="F77" s="3">
        <v>2</v>
      </c>
      <c r="G77" s="3">
        <v>3</v>
      </c>
      <c r="H77" s="3">
        <v>4</v>
      </c>
      <c r="I77" s="3">
        <v>5</v>
      </c>
      <c r="J77" s="3">
        <v>6</v>
      </c>
      <c r="K77" s="3">
        <v>7</v>
      </c>
      <c r="L77" s="3">
        <v>8</v>
      </c>
      <c r="M77" s="3">
        <v>9</v>
      </c>
      <c r="N77" s="3">
        <v>10</v>
      </c>
      <c r="O77" s="3">
        <v>11</v>
      </c>
      <c r="P77" s="3">
        <v>12</v>
      </c>
      <c r="Q77" s="3">
        <v>13</v>
      </c>
      <c r="R77" s="3">
        <v>14</v>
      </c>
      <c r="S77" s="13" t="s">
        <v>4</v>
      </c>
      <c r="T77" s="4"/>
      <c r="U77" s="4"/>
      <c r="V77" s="1"/>
      <c r="W77" s="1"/>
    </row>
    <row r="78" spans="1:23" ht="17.25" customHeight="1" x14ac:dyDescent="0.15">
      <c r="A78" s="162" t="s">
        <v>57</v>
      </c>
      <c r="B78" s="163"/>
      <c r="C78" s="163"/>
      <c r="D78" s="164"/>
      <c r="E78" s="121">
        <v>0</v>
      </c>
      <c r="F78" s="121">
        <v>0</v>
      </c>
      <c r="G78" s="121">
        <v>0</v>
      </c>
      <c r="H78" s="121">
        <v>0</v>
      </c>
      <c r="I78" s="121">
        <v>0</v>
      </c>
      <c r="J78" s="121"/>
      <c r="K78" s="121"/>
      <c r="L78" s="121"/>
      <c r="M78" s="121"/>
      <c r="N78" s="121"/>
      <c r="O78" s="121"/>
      <c r="P78" s="121"/>
      <c r="Q78" s="121"/>
      <c r="R78" s="121"/>
      <c r="S78" s="139">
        <f>IF(E78="","",SUM(E78:R78))</f>
        <v>0</v>
      </c>
      <c r="T78" s="4"/>
      <c r="U78" s="4"/>
      <c r="V78" s="1"/>
      <c r="W78" s="1"/>
    </row>
    <row r="79" spans="1:23" ht="14.25" customHeight="1" x14ac:dyDescent="0.15">
      <c r="A79" s="165"/>
      <c r="B79" s="166"/>
      <c r="C79" s="166"/>
      <c r="D79" s="167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40"/>
      <c r="T79" s="4"/>
      <c r="U79" s="4"/>
      <c r="V79" s="1"/>
      <c r="W79" s="1"/>
    </row>
    <row r="80" spans="1:23" ht="17.25" customHeight="1" x14ac:dyDescent="0.15">
      <c r="A80" s="110" t="s">
        <v>52</v>
      </c>
      <c r="B80" s="111"/>
      <c r="C80" s="111"/>
      <c r="D80" s="112"/>
      <c r="E80" s="123">
        <v>0</v>
      </c>
      <c r="F80" s="123">
        <v>10</v>
      </c>
      <c r="G80" s="123">
        <v>14</v>
      </c>
      <c r="H80" s="123">
        <v>2</v>
      </c>
      <c r="I80" s="123" t="s">
        <v>72</v>
      </c>
      <c r="J80" s="123"/>
      <c r="K80" s="141"/>
      <c r="L80" s="123"/>
      <c r="M80" s="123"/>
      <c r="N80" s="123"/>
      <c r="O80" s="123"/>
      <c r="P80" s="123"/>
      <c r="Q80" s="123"/>
      <c r="R80" s="123"/>
      <c r="S80" s="139">
        <f>IF(E80="","",SUM(E80:R80))</f>
        <v>26</v>
      </c>
      <c r="T80" s="4"/>
      <c r="U80" s="17"/>
      <c r="V80" s="15"/>
      <c r="W80" s="1"/>
    </row>
    <row r="81" spans="1:23" ht="14.25" x14ac:dyDescent="0.15">
      <c r="A81" s="126"/>
      <c r="B81" s="127"/>
      <c r="C81" s="127"/>
      <c r="D81" s="128"/>
      <c r="E81" s="124"/>
      <c r="F81" s="124"/>
      <c r="G81" s="124"/>
      <c r="H81" s="124"/>
      <c r="I81" s="124"/>
      <c r="J81" s="124"/>
      <c r="K81" s="142"/>
      <c r="L81" s="124"/>
      <c r="M81" s="124"/>
      <c r="N81" s="124"/>
      <c r="O81" s="124"/>
      <c r="P81" s="124"/>
      <c r="Q81" s="124"/>
      <c r="R81" s="124"/>
      <c r="S81" s="140"/>
      <c r="T81" s="4"/>
      <c r="U81" s="4"/>
      <c r="V81" s="1"/>
      <c r="W81" s="15"/>
    </row>
    <row r="82" spans="1:23" ht="14.25" x14ac:dyDescent="0.15">
      <c r="A82" s="145" t="s">
        <v>7</v>
      </c>
      <c r="B82" s="145"/>
      <c r="C82" s="7" t="s">
        <v>8</v>
      </c>
      <c r="D82" s="23" t="s">
        <v>97</v>
      </c>
      <c r="E82" s="23"/>
      <c r="F82" s="23"/>
      <c r="G82" s="23"/>
      <c r="H82" s="23"/>
      <c r="I82" s="23"/>
      <c r="J82" s="23"/>
      <c r="K82" s="23"/>
      <c r="L82" s="23"/>
      <c r="M82" s="23"/>
      <c r="N82" s="23" t="s">
        <v>9</v>
      </c>
      <c r="O82" s="23" t="s">
        <v>77</v>
      </c>
      <c r="P82" s="23"/>
      <c r="Q82" s="23"/>
      <c r="R82" s="23"/>
      <c r="S82" s="23"/>
      <c r="T82" s="1"/>
      <c r="U82" s="1"/>
      <c r="V82" s="1"/>
      <c r="W82" s="1"/>
    </row>
    <row r="83" spans="1:23" ht="14.25" x14ac:dyDescent="0.15">
      <c r="A83" s="145"/>
      <c r="B83" s="145"/>
      <c r="C83" s="8" t="s">
        <v>10</v>
      </c>
      <c r="D83" s="24" t="s">
        <v>98</v>
      </c>
      <c r="E83" s="24"/>
      <c r="F83" s="24"/>
      <c r="G83" s="24"/>
      <c r="H83" s="24"/>
      <c r="I83" s="24"/>
      <c r="J83" s="24"/>
      <c r="K83" s="24"/>
      <c r="L83" s="24"/>
      <c r="M83" s="24"/>
      <c r="N83" s="24" t="s">
        <v>9</v>
      </c>
      <c r="O83" s="24" t="s">
        <v>101</v>
      </c>
      <c r="P83" s="24"/>
      <c r="Q83" s="24"/>
      <c r="R83" s="24"/>
      <c r="S83" s="24"/>
      <c r="T83" s="1"/>
      <c r="U83" s="1"/>
      <c r="V83" s="1"/>
      <c r="W83" s="1"/>
    </row>
    <row r="84" spans="1:23" ht="14.25" x14ac:dyDescent="0.15">
      <c r="A84" s="6"/>
      <c r="B84" s="6"/>
      <c r="C84" s="9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"/>
      <c r="U84" s="1"/>
      <c r="V84" s="1"/>
      <c r="W84" s="1"/>
    </row>
    <row r="85" spans="1:23" ht="14.25" x14ac:dyDescent="0.15">
      <c r="A85" s="2"/>
      <c r="B85" s="136" t="s">
        <v>8</v>
      </c>
      <c r="C85" s="135" t="s">
        <v>11</v>
      </c>
      <c r="D85" s="135"/>
      <c r="E85" s="25" t="s">
        <v>12</v>
      </c>
      <c r="F85" s="22"/>
      <c r="G85" s="22"/>
      <c r="H85" s="22"/>
      <c r="I85" s="22"/>
      <c r="J85" s="22"/>
      <c r="K85" s="22"/>
      <c r="L85" s="22"/>
      <c r="M85" s="26" t="s">
        <v>13</v>
      </c>
      <c r="N85" s="25" t="s">
        <v>12</v>
      </c>
      <c r="O85" s="25"/>
      <c r="P85" s="27"/>
      <c r="Q85" s="27"/>
      <c r="R85" s="22"/>
      <c r="S85" s="22"/>
      <c r="T85" s="1"/>
      <c r="U85" s="1"/>
      <c r="V85" s="1"/>
      <c r="W85" s="1"/>
    </row>
    <row r="86" spans="1:23" ht="14.25" x14ac:dyDescent="0.15">
      <c r="A86" s="135" t="s">
        <v>14</v>
      </c>
      <c r="B86" s="137"/>
      <c r="C86" s="136" t="s">
        <v>15</v>
      </c>
      <c r="D86" s="136"/>
      <c r="E86" s="28" t="s">
        <v>12</v>
      </c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1"/>
      <c r="U86" s="1"/>
      <c r="V86" s="1"/>
      <c r="W86" s="1"/>
    </row>
    <row r="87" spans="1:23" ht="14.25" x14ac:dyDescent="0.15">
      <c r="A87" s="135"/>
      <c r="B87" s="137" t="s">
        <v>10</v>
      </c>
      <c r="C87" s="134" t="s">
        <v>11</v>
      </c>
      <c r="D87" s="134"/>
      <c r="E87" s="29" t="s">
        <v>12</v>
      </c>
      <c r="F87" s="24"/>
      <c r="G87" s="24"/>
      <c r="H87" s="24"/>
      <c r="I87" s="24"/>
      <c r="J87" s="24"/>
      <c r="K87" s="24"/>
      <c r="L87" s="24"/>
      <c r="M87" s="30" t="s">
        <v>13</v>
      </c>
      <c r="N87" s="29" t="s">
        <v>12</v>
      </c>
      <c r="O87" s="29" t="s">
        <v>99</v>
      </c>
      <c r="P87" s="30"/>
      <c r="Q87" s="29"/>
      <c r="R87" s="24"/>
      <c r="S87" s="24"/>
      <c r="T87" s="1"/>
      <c r="U87" s="1"/>
      <c r="V87" s="1"/>
      <c r="W87" s="1"/>
    </row>
    <row r="88" spans="1:23" ht="14.25" x14ac:dyDescent="0.15">
      <c r="A88" s="2"/>
      <c r="B88" s="134"/>
      <c r="C88" s="135" t="s">
        <v>15</v>
      </c>
      <c r="D88" s="135"/>
      <c r="E88" s="25" t="s">
        <v>12</v>
      </c>
      <c r="F88" s="22" t="s">
        <v>100</v>
      </c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1"/>
      <c r="U88" s="1"/>
      <c r="V88" s="1"/>
      <c r="W88" s="1"/>
    </row>
    <row r="89" spans="1:23" ht="14.25" x14ac:dyDescent="0.15">
      <c r="A89" s="2"/>
      <c r="B89" s="2"/>
      <c r="C89" s="2"/>
      <c r="D89" s="2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1"/>
      <c r="U89" s="1"/>
      <c r="V89" s="1"/>
      <c r="W89" s="1"/>
    </row>
    <row r="90" spans="1:23" ht="14.25" x14ac:dyDescent="0.15">
      <c r="A90" s="143" t="s">
        <v>16</v>
      </c>
      <c r="B90" s="144"/>
      <c r="C90" s="31" t="s">
        <v>96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1"/>
      <c r="U90" s="1"/>
      <c r="V90" s="1"/>
      <c r="W90" s="1"/>
    </row>
    <row r="91" spans="1:23" ht="14.25" x14ac:dyDescent="0.15">
      <c r="A91" s="84"/>
      <c r="B91" s="85"/>
      <c r="C91" s="76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46"/>
      <c r="U91" s="46"/>
      <c r="V91" s="46"/>
      <c r="W91" s="46"/>
    </row>
    <row r="92" spans="1:23" ht="14.25" x14ac:dyDescent="0.15">
      <c r="A92" s="84"/>
      <c r="B92" s="85"/>
      <c r="C92" s="76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46"/>
      <c r="U92" s="46"/>
      <c r="V92" s="46"/>
      <c r="W92" s="46"/>
    </row>
    <row r="93" spans="1:23" ht="14.25" x14ac:dyDescent="0.15">
      <c r="A93" s="2"/>
      <c r="B93" s="2"/>
      <c r="C93" s="2"/>
      <c r="D93" s="2"/>
      <c r="E93" s="2"/>
      <c r="F93" s="2"/>
      <c r="G93" s="2"/>
      <c r="H93" s="2"/>
      <c r="I93" s="116" t="s">
        <v>2</v>
      </c>
      <c r="J93" s="116"/>
      <c r="K93" s="117" t="s">
        <v>35</v>
      </c>
      <c r="L93" s="117"/>
      <c r="M93" s="117"/>
      <c r="N93" s="117"/>
      <c r="O93" s="117"/>
      <c r="P93" s="117"/>
      <c r="Q93" s="2"/>
      <c r="R93" s="2"/>
      <c r="S93" s="2"/>
      <c r="T93" s="1"/>
      <c r="U93" s="1"/>
      <c r="V93" s="1"/>
      <c r="W93" s="1"/>
    </row>
    <row r="94" spans="1:23" ht="14.25" x14ac:dyDescent="0.15">
      <c r="A94" s="33" t="s">
        <v>17</v>
      </c>
      <c r="B94" s="2"/>
      <c r="C94" s="79" t="s">
        <v>20</v>
      </c>
      <c r="D94" s="47"/>
      <c r="E94" s="119">
        <v>0.625</v>
      </c>
      <c r="F94" s="119"/>
      <c r="G94" s="80" t="s">
        <v>21</v>
      </c>
      <c r="H94" s="81"/>
      <c r="I94" s="120">
        <v>0.68541666666666667</v>
      </c>
      <c r="J94" s="120"/>
      <c r="K94" s="80" t="s">
        <v>22</v>
      </c>
      <c r="L94" s="80"/>
      <c r="M94" s="118"/>
      <c r="N94" s="118"/>
      <c r="O94" s="82" t="s">
        <v>23</v>
      </c>
      <c r="P94" s="81"/>
      <c r="Q94" s="129">
        <f>IF(I94="","",+I94-E94-M94)</f>
        <v>6.0416666666666674E-2</v>
      </c>
      <c r="R94" s="129"/>
      <c r="S94" s="39" t="s">
        <v>102</v>
      </c>
      <c r="T94" s="41"/>
      <c r="U94" s="1"/>
      <c r="V94" s="1"/>
      <c r="W94" s="1"/>
    </row>
    <row r="95" spans="1:23" ht="14.25" x14ac:dyDescent="0.15">
      <c r="A95" s="130" t="s">
        <v>3</v>
      </c>
      <c r="B95" s="131"/>
      <c r="C95" s="131"/>
      <c r="D95" s="132"/>
      <c r="E95" s="3">
        <v>1</v>
      </c>
      <c r="F95" s="3">
        <v>2</v>
      </c>
      <c r="G95" s="3">
        <v>3</v>
      </c>
      <c r="H95" s="3">
        <v>4</v>
      </c>
      <c r="I95" s="3">
        <v>5</v>
      </c>
      <c r="J95" s="3">
        <v>6</v>
      </c>
      <c r="K95" s="3">
        <v>7</v>
      </c>
      <c r="L95" s="3">
        <v>8</v>
      </c>
      <c r="M95" s="3">
        <v>9</v>
      </c>
      <c r="N95" s="3">
        <v>10</v>
      </c>
      <c r="O95" s="3">
        <v>11</v>
      </c>
      <c r="P95" s="3">
        <v>12</v>
      </c>
      <c r="Q95" s="3">
        <v>13</v>
      </c>
      <c r="R95" s="3">
        <v>14</v>
      </c>
      <c r="S95" s="13" t="s">
        <v>4</v>
      </c>
      <c r="T95" s="4"/>
      <c r="U95" s="4"/>
      <c r="V95" s="1"/>
      <c r="W95" s="1"/>
    </row>
    <row r="96" spans="1:23" ht="17.25" customHeight="1" x14ac:dyDescent="0.15">
      <c r="A96" s="153" t="s">
        <v>56</v>
      </c>
      <c r="B96" s="168"/>
      <c r="C96" s="168"/>
      <c r="D96" s="169"/>
      <c r="E96" s="121">
        <v>0</v>
      </c>
      <c r="F96" s="121">
        <v>0</v>
      </c>
      <c r="G96" s="121">
        <v>0</v>
      </c>
      <c r="H96" s="121">
        <v>0</v>
      </c>
      <c r="I96" s="121">
        <v>0</v>
      </c>
      <c r="J96" s="121">
        <v>0</v>
      </c>
      <c r="K96" s="121">
        <v>0</v>
      </c>
      <c r="L96" s="121"/>
      <c r="M96" s="121"/>
      <c r="N96" s="121"/>
      <c r="O96" s="121"/>
      <c r="P96" s="121"/>
      <c r="Q96" s="121"/>
      <c r="R96" s="121"/>
      <c r="S96" s="139">
        <f>IF(E96="","",SUM(E96:R96))</f>
        <v>0</v>
      </c>
      <c r="T96" s="4"/>
      <c r="U96" s="4"/>
      <c r="V96" s="1"/>
      <c r="W96" s="1"/>
    </row>
    <row r="97" spans="1:23" ht="14.25" customHeight="1" x14ac:dyDescent="0.15">
      <c r="A97" s="170"/>
      <c r="B97" s="171"/>
      <c r="C97" s="171"/>
      <c r="D97" s="17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40"/>
      <c r="T97" s="4"/>
      <c r="U97" s="4"/>
      <c r="V97" s="1"/>
      <c r="W97" s="1"/>
    </row>
    <row r="98" spans="1:23" ht="17.25" customHeight="1" x14ac:dyDescent="0.15">
      <c r="A98" s="110" t="s">
        <v>53</v>
      </c>
      <c r="B98" s="111"/>
      <c r="C98" s="111"/>
      <c r="D98" s="112"/>
      <c r="E98" s="123">
        <v>0</v>
      </c>
      <c r="F98" s="123">
        <v>0</v>
      </c>
      <c r="G98" s="123">
        <v>0</v>
      </c>
      <c r="H98" s="123">
        <v>5</v>
      </c>
      <c r="I98" s="123">
        <v>1</v>
      </c>
      <c r="J98" s="123">
        <v>2</v>
      </c>
      <c r="K98" s="141" t="s">
        <v>72</v>
      </c>
      <c r="L98" s="123"/>
      <c r="M98" s="123"/>
      <c r="N98" s="123"/>
      <c r="O98" s="123"/>
      <c r="P98" s="123"/>
      <c r="Q98" s="123"/>
      <c r="R98" s="123"/>
      <c r="S98" s="139">
        <f>IF(E98="","",SUM(E98:R98))</f>
        <v>8</v>
      </c>
      <c r="T98" s="4"/>
      <c r="U98" s="17"/>
      <c r="V98" s="15"/>
      <c r="W98" s="1"/>
    </row>
    <row r="99" spans="1:23" ht="14.25" x14ac:dyDescent="0.15">
      <c r="A99" s="126"/>
      <c r="B99" s="127"/>
      <c r="C99" s="127"/>
      <c r="D99" s="128"/>
      <c r="E99" s="124"/>
      <c r="F99" s="124"/>
      <c r="G99" s="124"/>
      <c r="H99" s="124"/>
      <c r="I99" s="124"/>
      <c r="J99" s="124"/>
      <c r="K99" s="142"/>
      <c r="L99" s="124"/>
      <c r="M99" s="124"/>
      <c r="N99" s="124"/>
      <c r="O99" s="124"/>
      <c r="P99" s="124"/>
      <c r="Q99" s="124"/>
      <c r="R99" s="124"/>
      <c r="S99" s="140"/>
      <c r="T99" s="4"/>
      <c r="U99" s="4"/>
      <c r="V99" s="1"/>
      <c r="W99" s="15"/>
    </row>
    <row r="100" spans="1:23" ht="14.25" x14ac:dyDescent="0.15">
      <c r="A100" s="145" t="s">
        <v>7</v>
      </c>
      <c r="B100" s="145"/>
      <c r="C100" s="7" t="s">
        <v>8</v>
      </c>
      <c r="D100" s="23" t="s">
        <v>103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 t="s">
        <v>9</v>
      </c>
      <c r="O100" s="23" t="s">
        <v>89</v>
      </c>
      <c r="P100" s="23"/>
      <c r="Q100" s="23"/>
      <c r="R100" s="23"/>
      <c r="S100" s="23"/>
      <c r="T100" s="1"/>
      <c r="U100" s="1"/>
      <c r="V100" s="1"/>
      <c r="W100" s="1"/>
    </row>
    <row r="101" spans="1:23" ht="14.25" x14ac:dyDescent="0.15">
      <c r="A101" s="145"/>
      <c r="B101" s="145"/>
      <c r="C101" s="8" t="s">
        <v>10</v>
      </c>
      <c r="D101" s="24" t="s">
        <v>104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4" t="s">
        <v>9</v>
      </c>
      <c r="O101" s="24" t="s">
        <v>86</v>
      </c>
      <c r="P101" s="24"/>
      <c r="Q101" s="24"/>
      <c r="R101" s="24"/>
      <c r="S101" s="24"/>
      <c r="T101" s="1"/>
      <c r="U101" s="1"/>
      <c r="V101" s="1"/>
      <c r="W101" s="1"/>
    </row>
    <row r="102" spans="1:23" ht="14.25" x14ac:dyDescent="0.15">
      <c r="A102" s="6"/>
      <c r="B102" s="6"/>
      <c r="C102" s="9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"/>
      <c r="U102" s="1"/>
      <c r="V102" s="1"/>
      <c r="W102" s="1"/>
    </row>
    <row r="103" spans="1:23" ht="14.25" x14ac:dyDescent="0.15">
      <c r="A103" s="2"/>
      <c r="B103" s="136" t="s">
        <v>8</v>
      </c>
      <c r="C103" s="135" t="s">
        <v>11</v>
      </c>
      <c r="D103" s="135"/>
      <c r="E103" s="25" t="s">
        <v>12</v>
      </c>
      <c r="F103" s="22"/>
      <c r="G103" s="22"/>
      <c r="H103" s="22"/>
      <c r="I103" s="22"/>
      <c r="J103" s="22"/>
      <c r="K103" s="22"/>
      <c r="L103" s="22"/>
      <c r="M103" s="26" t="s">
        <v>13</v>
      </c>
      <c r="N103" s="25" t="s">
        <v>12</v>
      </c>
      <c r="O103" s="25"/>
      <c r="P103" s="27"/>
      <c r="Q103" s="27"/>
      <c r="R103" s="22"/>
      <c r="S103" s="22"/>
      <c r="T103" s="1"/>
      <c r="U103" s="1"/>
      <c r="V103" s="1"/>
      <c r="W103" s="1"/>
    </row>
    <row r="104" spans="1:23" ht="14.25" x14ac:dyDescent="0.15">
      <c r="A104" s="135" t="s">
        <v>14</v>
      </c>
      <c r="B104" s="137"/>
      <c r="C104" s="136" t="s">
        <v>15</v>
      </c>
      <c r="D104" s="136"/>
      <c r="E104" s="28" t="s">
        <v>12</v>
      </c>
      <c r="F104" s="23" t="s">
        <v>120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1"/>
      <c r="U104" s="1"/>
      <c r="V104" s="1"/>
      <c r="W104" s="1"/>
    </row>
    <row r="105" spans="1:23" ht="14.25" x14ac:dyDescent="0.15">
      <c r="A105" s="135"/>
      <c r="B105" s="137" t="s">
        <v>10</v>
      </c>
      <c r="C105" s="134" t="s">
        <v>11</v>
      </c>
      <c r="D105" s="134"/>
      <c r="E105" s="29" t="s">
        <v>12</v>
      </c>
      <c r="F105" s="24"/>
      <c r="G105" s="24"/>
      <c r="H105" s="24"/>
      <c r="I105" s="24"/>
      <c r="J105" s="24"/>
      <c r="K105" s="24"/>
      <c r="L105" s="24"/>
      <c r="M105" s="30" t="s">
        <v>13</v>
      </c>
      <c r="N105" s="29" t="s">
        <v>12</v>
      </c>
      <c r="O105" s="29" t="s">
        <v>105</v>
      </c>
      <c r="P105" s="30"/>
      <c r="Q105" s="29"/>
      <c r="R105" s="24"/>
      <c r="S105" s="24"/>
      <c r="T105" s="1"/>
      <c r="U105" s="1"/>
      <c r="V105" s="1"/>
      <c r="W105" s="1"/>
    </row>
    <row r="106" spans="1:23" ht="14.25" x14ac:dyDescent="0.15">
      <c r="A106" s="2"/>
      <c r="B106" s="134"/>
      <c r="C106" s="135" t="s">
        <v>15</v>
      </c>
      <c r="D106" s="135"/>
      <c r="E106" s="25" t="s">
        <v>12</v>
      </c>
      <c r="F106" s="65" t="s">
        <v>106</v>
      </c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1"/>
      <c r="U106" s="1"/>
    </row>
    <row r="107" spans="1:23" ht="14.25" x14ac:dyDescent="0.15">
      <c r="A107" s="2"/>
      <c r="B107" s="2"/>
      <c r="C107" s="2"/>
      <c r="D107" s="2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1"/>
      <c r="U107" s="1"/>
    </row>
    <row r="108" spans="1:23" ht="14.25" x14ac:dyDescent="0.15">
      <c r="A108" s="143" t="s">
        <v>16</v>
      </c>
      <c r="B108" s="144"/>
      <c r="C108" s="3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1"/>
      <c r="U108" s="1"/>
    </row>
    <row r="109" spans="1:23" ht="14.25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18"/>
      <c r="N109" s="18"/>
      <c r="O109" s="18"/>
      <c r="P109" s="18"/>
      <c r="Q109" s="4"/>
      <c r="R109" s="4"/>
      <c r="S109" s="34" t="s">
        <v>119</v>
      </c>
      <c r="T109" s="1"/>
      <c r="U109" s="16"/>
    </row>
    <row r="110" spans="1:23" ht="14.25" x14ac:dyDescent="0.15">
      <c r="A110" s="173" t="s">
        <v>18</v>
      </c>
      <c r="B110" s="174"/>
      <c r="C110" s="19"/>
      <c r="D110" s="19"/>
      <c r="E110" s="20" t="s">
        <v>19</v>
      </c>
      <c r="F110" s="175" t="s">
        <v>118</v>
      </c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21"/>
      <c r="T110" s="1"/>
      <c r="U110" s="1"/>
    </row>
  </sheetData>
  <mergeCells count="299">
    <mergeCell ref="N78:N79"/>
    <mergeCell ref="I76:J76"/>
    <mergeCell ref="M76:N76"/>
    <mergeCell ref="Q76:R76"/>
    <mergeCell ref="S61:S62"/>
    <mergeCell ref="M61:M62"/>
    <mergeCell ref="E40:F40"/>
    <mergeCell ref="I40:J40"/>
    <mergeCell ref="M40:N40"/>
    <mergeCell ref="Q40:R40"/>
    <mergeCell ref="S42:S43"/>
    <mergeCell ref="N42:N43"/>
    <mergeCell ref="O42:O43"/>
    <mergeCell ref="R44:R45"/>
    <mergeCell ref="S44:S45"/>
    <mergeCell ref="L44:L45"/>
    <mergeCell ref="M44:M45"/>
    <mergeCell ref="N44:N45"/>
    <mergeCell ref="O44:O45"/>
    <mergeCell ref="P44:P45"/>
    <mergeCell ref="Q44:Q45"/>
    <mergeCell ref="Q59:R59"/>
    <mergeCell ref="P80:P81"/>
    <mergeCell ref="Q80:Q81"/>
    <mergeCell ref="R80:R81"/>
    <mergeCell ref="O78:O79"/>
    <mergeCell ref="P78:P79"/>
    <mergeCell ref="Q78:Q79"/>
    <mergeCell ref="R78:R79"/>
    <mergeCell ref="P61:P62"/>
    <mergeCell ref="A41:D41"/>
    <mergeCell ref="E44:E45"/>
    <mergeCell ref="A28:B29"/>
    <mergeCell ref="B31:B32"/>
    <mergeCell ref="B33:B34"/>
    <mergeCell ref="A36:B36"/>
    <mergeCell ref="A32:A33"/>
    <mergeCell ref="E8:E9"/>
    <mergeCell ref="L42:L43"/>
    <mergeCell ref="K39:P39"/>
    <mergeCell ref="F110:R110"/>
    <mergeCell ref="I94:J94"/>
    <mergeCell ref="M94:N94"/>
    <mergeCell ref="Q94:R94"/>
    <mergeCell ref="H24:H25"/>
    <mergeCell ref="Q22:R22"/>
    <mergeCell ref="S80:S81"/>
    <mergeCell ref="S78:S79"/>
    <mergeCell ref="H78:H79"/>
    <mergeCell ref="I78:I79"/>
    <mergeCell ref="J78:J79"/>
    <mergeCell ref="K78:K79"/>
    <mergeCell ref="L78:L79"/>
    <mergeCell ref="M78:M79"/>
    <mergeCell ref="K63:K64"/>
    <mergeCell ref="L63:L64"/>
    <mergeCell ref="M63:M64"/>
    <mergeCell ref="R24:R25"/>
    <mergeCell ref="K57:N57"/>
    <mergeCell ref="I57:J57"/>
    <mergeCell ref="M42:M43"/>
    <mergeCell ref="E59:F59"/>
    <mergeCell ref="I59:J59"/>
    <mergeCell ref="M59:N59"/>
    <mergeCell ref="A108:B108"/>
    <mergeCell ref="A110:B110"/>
    <mergeCell ref="B103:B104"/>
    <mergeCell ref="C103:D103"/>
    <mergeCell ref="A104:A105"/>
    <mergeCell ref="C104:D104"/>
    <mergeCell ref="B105:B106"/>
    <mergeCell ref="C105:D105"/>
    <mergeCell ref="C106:D106"/>
    <mergeCell ref="P98:P99"/>
    <mergeCell ref="Q98:Q99"/>
    <mergeCell ref="R98:R99"/>
    <mergeCell ref="S98:S99"/>
    <mergeCell ref="A100:B101"/>
    <mergeCell ref="J98:J99"/>
    <mergeCell ref="K98:K99"/>
    <mergeCell ref="L98:L99"/>
    <mergeCell ref="M98:M99"/>
    <mergeCell ref="N98:N99"/>
    <mergeCell ref="O98:O99"/>
    <mergeCell ref="E98:E99"/>
    <mergeCell ref="F98:F99"/>
    <mergeCell ref="G98:G99"/>
    <mergeCell ref="H98:H99"/>
    <mergeCell ref="I98:I99"/>
    <mergeCell ref="A98:D99"/>
    <mergeCell ref="N96:N97"/>
    <mergeCell ref="O96:O97"/>
    <mergeCell ref="P96:P97"/>
    <mergeCell ref="Q96:Q97"/>
    <mergeCell ref="R96:R97"/>
    <mergeCell ref="S96:S97"/>
    <mergeCell ref="H96:H97"/>
    <mergeCell ref="I96:I97"/>
    <mergeCell ref="J96:J97"/>
    <mergeCell ref="K96:K97"/>
    <mergeCell ref="L96:L97"/>
    <mergeCell ref="M96:M97"/>
    <mergeCell ref="A90:B90"/>
    <mergeCell ref="A95:D95"/>
    <mergeCell ref="E96:E97"/>
    <mergeCell ref="F96:F97"/>
    <mergeCell ref="G96:G97"/>
    <mergeCell ref="B85:B86"/>
    <mergeCell ref="C85:D85"/>
    <mergeCell ref="A86:A87"/>
    <mergeCell ref="C86:D86"/>
    <mergeCell ref="B87:B88"/>
    <mergeCell ref="C87:D87"/>
    <mergeCell ref="C88:D88"/>
    <mergeCell ref="E94:F94"/>
    <mergeCell ref="A96:D97"/>
    <mergeCell ref="A82:B83"/>
    <mergeCell ref="J80:J81"/>
    <mergeCell ref="K80:K81"/>
    <mergeCell ref="L80:L81"/>
    <mergeCell ref="M80:M81"/>
    <mergeCell ref="N80:N81"/>
    <mergeCell ref="O80:O81"/>
    <mergeCell ref="E80:E81"/>
    <mergeCell ref="F80:F81"/>
    <mergeCell ref="G80:G81"/>
    <mergeCell ref="H80:H81"/>
    <mergeCell ref="I80:I81"/>
    <mergeCell ref="A73:B73"/>
    <mergeCell ref="A77:D77"/>
    <mergeCell ref="E78:E79"/>
    <mergeCell ref="F78:F79"/>
    <mergeCell ref="G78:G79"/>
    <mergeCell ref="A65:B66"/>
    <mergeCell ref="B68:B69"/>
    <mergeCell ref="C68:D68"/>
    <mergeCell ref="A69:A70"/>
    <mergeCell ref="C69:D69"/>
    <mergeCell ref="B70:B71"/>
    <mergeCell ref="C70:D70"/>
    <mergeCell ref="C71:D71"/>
    <mergeCell ref="E76:F76"/>
    <mergeCell ref="A78:D79"/>
    <mergeCell ref="Q63:Q64"/>
    <mergeCell ref="R63:R64"/>
    <mergeCell ref="S63:S64"/>
    <mergeCell ref="B64:C64"/>
    <mergeCell ref="I63:I64"/>
    <mergeCell ref="J63:J64"/>
    <mergeCell ref="R61:R62"/>
    <mergeCell ref="A63:D63"/>
    <mergeCell ref="E63:E64"/>
    <mergeCell ref="F63:F64"/>
    <mergeCell ref="G63:G64"/>
    <mergeCell ref="H63:H64"/>
    <mergeCell ref="J61:J62"/>
    <mergeCell ref="K61:K62"/>
    <mergeCell ref="L61:L62"/>
    <mergeCell ref="A61:D62"/>
    <mergeCell ref="N63:N64"/>
    <mergeCell ref="Q61:Q62"/>
    <mergeCell ref="C1:P1"/>
    <mergeCell ref="A8:D8"/>
    <mergeCell ref="A14:A15"/>
    <mergeCell ref="A23:D23"/>
    <mergeCell ref="A10:B11"/>
    <mergeCell ref="A18:B18"/>
    <mergeCell ref="K24:K25"/>
    <mergeCell ref="L24:L25"/>
    <mergeCell ref="E24:E25"/>
    <mergeCell ref="F24:F25"/>
    <mergeCell ref="G24:G25"/>
    <mergeCell ref="Q6:Q7"/>
    <mergeCell ref="I58:J58"/>
    <mergeCell ref="Q24:Q25"/>
    <mergeCell ref="H6:H7"/>
    <mergeCell ref="I6:I7"/>
    <mergeCell ref="J6:J7"/>
    <mergeCell ref="I8:I9"/>
    <mergeCell ref="J8:J9"/>
    <mergeCell ref="C31:D31"/>
    <mergeCell ref="C32:D32"/>
    <mergeCell ref="C33:D33"/>
    <mergeCell ref="C34:D34"/>
    <mergeCell ref="Q42:Q43"/>
    <mergeCell ref="R42:R43"/>
    <mergeCell ref="C49:D49"/>
    <mergeCell ref="C50:D50"/>
    <mergeCell ref="A50:A51"/>
    <mergeCell ref="B49:B50"/>
    <mergeCell ref="B51:B52"/>
    <mergeCell ref="A46:B47"/>
    <mergeCell ref="E42:E43"/>
    <mergeCell ref="C51:D51"/>
    <mergeCell ref="C52:D52"/>
    <mergeCell ref="F44:F45"/>
    <mergeCell ref="G44:G45"/>
    <mergeCell ref="H44:H45"/>
    <mergeCell ref="K42:K43"/>
    <mergeCell ref="K44:K45"/>
    <mergeCell ref="I42:I43"/>
    <mergeCell ref="A42:D43"/>
    <mergeCell ref="S24:S25"/>
    <mergeCell ref="M24:M25"/>
    <mergeCell ref="N24:N25"/>
    <mergeCell ref="O24:O25"/>
    <mergeCell ref="P24:P25"/>
    <mergeCell ref="I24:I25"/>
    <mergeCell ref="J24:J25"/>
    <mergeCell ref="K26:K27"/>
    <mergeCell ref="L26:L27"/>
    <mergeCell ref="Q26:Q27"/>
    <mergeCell ref="R26:R27"/>
    <mergeCell ref="S26:S27"/>
    <mergeCell ref="M26:M27"/>
    <mergeCell ref="N26:N27"/>
    <mergeCell ref="O26:O27"/>
    <mergeCell ref="P26:P27"/>
    <mergeCell ref="I26:I27"/>
    <mergeCell ref="J26:J27"/>
    <mergeCell ref="S6:S7"/>
    <mergeCell ref="L6:L7"/>
    <mergeCell ref="M6:M7"/>
    <mergeCell ref="N6:N7"/>
    <mergeCell ref="O6:O7"/>
    <mergeCell ref="K8:K9"/>
    <mergeCell ref="L8:L9"/>
    <mergeCell ref="K6:K7"/>
    <mergeCell ref="Q8:Q9"/>
    <mergeCell ref="R8:R9"/>
    <mergeCell ref="S8:S9"/>
    <mergeCell ref="P6:P7"/>
    <mergeCell ref="M8:M9"/>
    <mergeCell ref="N8:N9"/>
    <mergeCell ref="O8:O9"/>
    <mergeCell ref="P8:P9"/>
    <mergeCell ref="R6:R7"/>
    <mergeCell ref="Q4:R4"/>
    <mergeCell ref="A5:D5"/>
    <mergeCell ref="E6:E7"/>
    <mergeCell ref="F6:F7"/>
    <mergeCell ref="G6:G7"/>
    <mergeCell ref="I21:J21"/>
    <mergeCell ref="K21:P21"/>
    <mergeCell ref="K2:N2"/>
    <mergeCell ref="K3:P3"/>
    <mergeCell ref="B9:C9"/>
    <mergeCell ref="C15:D15"/>
    <mergeCell ref="C16:D16"/>
    <mergeCell ref="B13:B14"/>
    <mergeCell ref="B15:B16"/>
    <mergeCell ref="C13:D13"/>
    <mergeCell ref="C14:D14"/>
    <mergeCell ref="B2:F2"/>
    <mergeCell ref="I3:J3"/>
    <mergeCell ref="I2:J2"/>
    <mergeCell ref="F8:F9"/>
    <mergeCell ref="G8:G9"/>
    <mergeCell ref="H8:H9"/>
    <mergeCell ref="E4:F4"/>
    <mergeCell ref="I4:J4"/>
    <mergeCell ref="M4:N4"/>
    <mergeCell ref="J42:J43"/>
    <mergeCell ref="I44:I45"/>
    <mergeCell ref="J44:J45"/>
    <mergeCell ref="F42:F43"/>
    <mergeCell ref="G42:G43"/>
    <mergeCell ref="H42:H43"/>
    <mergeCell ref="E22:F22"/>
    <mergeCell ref="I22:J22"/>
    <mergeCell ref="I39:J39"/>
    <mergeCell ref="E26:E27"/>
    <mergeCell ref="F26:F27"/>
    <mergeCell ref="G26:G27"/>
    <mergeCell ref="H26:H27"/>
    <mergeCell ref="A44:D45"/>
    <mergeCell ref="A24:D25"/>
    <mergeCell ref="A26:D27"/>
    <mergeCell ref="A6:D7"/>
    <mergeCell ref="I75:J75"/>
    <mergeCell ref="K75:P75"/>
    <mergeCell ref="I93:J93"/>
    <mergeCell ref="K93:P93"/>
    <mergeCell ref="M22:N22"/>
    <mergeCell ref="N61:N62"/>
    <mergeCell ref="O61:O62"/>
    <mergeCell ref="O63:O64"/>
    <mergeCell ref="P63:P64"/>
    <mergeCell ref="B57:F57"/>
    <mergeCell ref="K58:P58"/>
    <mergeCell ref="A80:D81"/>
    <mergeCell ref="A54:B54"/>
    <mergeCell ref="P42:P43"/>
    <mergeCell ref="A60:D60"/>
    <mergeCell ref="E61:E62"/>
    <mergeCell ref="F61:F62"/>
    <mergeCell ref="G61:G62"/>
    <mergeCell ref="H61:H62"/>
    <mergeCell ref="I61:I62"/>
  </mergeCells>
  <phoneticPr fontId="14"/>
  <dataValidations count="6">
    <dataValidation imeMode="off" allowBlank="1" showInputMessage="1" showErrorMessage="1" sqref="S96 S98 S80 S78 S61 S63 S42 S44 S24 S26 S6 S8"/>
    <dataValidation type="list" allowBlank="1" showInputMessage="1" showErrorMessage="1" sqref="A26 A8:D8 A44 A24 A61 A42 A78 A63:D63 A80 A96 A98 A6">
      <formula1>team</formula1>
    </dataValidation>
    <dataValidation type="list" allowBlank="1" showInputMessage="1" showErrorMessage="1" sqref="B64:C64 B9:C9">
      <formula1>県名</formula1>
    </dataValidation>
    <dataValidation type="list" allowBlank="1" showInputMessage="1" showErrorMessage="1" sqref="B2 B57">
      <formula1>kijitu</formula1>
    </dataValidation>
    <dataValidation type="list" allowBlank="1" showInputMessage="1" showErrorMessage="1" sqref="K3:P3 K58:P58 K21:P21 K39:P39 K75:P75 K93:P93">
      <formula1>会場</formula1>
    </dataValidation>
    <dataValidation type="list" allowBlank="1" showInputMessage="1" showErrorMessage="1" sqref="K2:N2 K57:N57">
      <formula1>開催地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1"/>
  <sheetViews>
    <sheetView workbookViewId="0">
      <selection activeCell="J23" sqref="J23"/>
    </sheetView>
  </sheetViews>
  <sheetFormatPr defaultRowHeight="13.5" x14ac:dyDescent="0.15"/>
  <cols>
    <col min="1" max="1" width="8.5" customWidth="1"/>
    <col min="2" max="3" width="6.625" customWidth="1"/>
    <col min="4" max="4" width="2.625" customWidth="1"/>
    <col min="5" max="19" width="4.625" customWidth="1"/>
  </cols>
  <sheetData>
    <row r="1" spans="1:23" ht="17.25" x14ac:dyDescent="0.15">
      <c r="A1" s="47"/>
      <c r="B1" s="47"/>
      <c r="C1" s="152" t="s">
        <v>108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47"/>
      <c r="R1" s="47"/>
      <c r="S1" s="59"/>
      <c r="T1" s="46"/>
      <c r="U1" s="46"/>
      <c r="V1" s="46"/>
      <c r="W1" s="46"/>
    </row>
    <row r="2" spans="1:23" ht="14.25" x14ac:dyDescent="0.15">
      <c r="A2" s="47" t="s">
        <v>0</v>
      </c>
      <c r="B2" s="138">
        <v>43254</v>
      </c>
      <c r="C2" s="138"/>
      <c r="D2" s="138"/>
      <c r="E2" s="138"/>
      <c r="F2" s="138"/>
      <c r="G2" s="47"/>
      <c r="H2" s="47"/>
      <c r="I2" s="116" t="s">
        <v>1</v>
      </c>
      <c r="J2" s="116"/>
      <c r="K2" s="117" t="s">
        <v>32</v>
      </c>
      <c r="L2" s="117"/>
      <c r="M2" s="117"/>
      <c r="N2" s="117"/>
      <c r="O2" s="47"/>
      <c r="P2" s="47"/>
      <c r="Q2" s="47"/>
      <c r="R2" s="47"/>
      <c r="S2" s="46"/>
      <c r="T2" s="46"/>
      <c r="U2" s="46"/>
      <c r="V2" s="46"/>
      <c r="W2" s="46"/>
    </row>
    <row r="3" spans="1:23" ht="14.25" x14ac:dyDescent="0.15">
      <c r="A3" s="46"/>
      <c r="B3" s="46"/>
      <c r="C3" s="47"/>
      <c r="D3" s="47"/>
      <c r="E3" s="47"/>
      <c r="F3" s="47"/>
      <c r="G3" s="47"/>
      <c r="H3" s="47"/>
      <c r="I3" s="116" t="s">
        <v>2</v>
      </c>
      <c r="J3" s="116"/>
      <c r="K3" s="117" t="s">
        <v>35</v>
      </c>
      <c r="L3" s="117"/>
      <c r="M3" s="117"/>
      <c r="N3" s="117"/>
      <c r="O3" s="117"/>
      <c r="P3" s="117"/>
      <c r="Q3" s="47"/>
      <c r="R3" s="47"/>
      <c r="S3" s="47"/>
      <c r="T3" s="46"/>
      <c r="U3" s="46"/>
      <c r="V3" s="46"/>
      <c r="W3" s="46"/>
    </row>
    <row r="4" spans="1:23" ht="14.25" x14ac:dyDescent="0.15">
      <c r="A4" s="73" t="s">
        <v>116</v>
      </c>
      <c r="B4" s="79"/>
      <c r="C4" s="79" t="s">
        <v>20</v>
      </c>
      <c r="D4" s="47"/>
      <c r="E4" s="119">
        <v>0.45555555555555555</v>
      </c>
      <c r="F4" s="119"/>
      <c r="G4" s="80" t="s">
        <v>21</v>
      </c>
      <c r="H4" s="81"/>
      <c r="I4" s="120">
        <v>0.54166666666666663</v>
      </c>
      <c r="J4" s="120"/>
      <c r="K4" s="80" t="s">
        <v>22</v>
      </c>
      <c r="L4" s="80"/>
      <c r="M4" s="118"/>
      <c r="N4" s="118"/>
      <c r="O4" s="82" t="s">
        <v>23</v>
      </c>
      <c r="P4" s="81"/>
      <c r="Q4" s="129">
        <f>IF(I4="","",+I4-E4-M4)</f>
        <v>8.6111111111111083E-2</v>
      </c>
      <c r="R4" s="129"/>
      <c r="S4" s="78" t="s">
        <v>117</v>
      </c>
      <c r="T4" s="83"/>
      <c r="U4" s="46"/>
      <c r="V4" s="46"/>
      <c r="W4" s="46"/>
    </row>
    <row r="5" spans="1:23" ht="14.25" x14ac:dyDescent="0.15">
      <c r="A5" s="130" t="s">
        <v>3</v>
      </c>
      <c r="B5" s="131"/>
      <c r="C5" s="131"/>
      <c r="D5" s="132"/>
      <c r="E5" s="48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48">
        <v>10</v>
      </c>
      <c r="O5" s="48">
        <v>11</v>
      </c>
      <c r="P5" s="48">
        <v>12</v>
      </c>
      <c r="Q5" s="48">
        <v>13</v>
      </c>
      <c r="R5" s="48">
        <v>14</v>
      </c>
      <c r="S5" s="58" t="s">
        <v>4</v>
      </c>
      <c r="T5" s="49"/>
      <c r="U5" s="61"/>
      <c r="V5" s="60"/>
      <c r="W5" s="46"/>
    </row>
    <row r="6" spans="1:23" ht="14.25" customHeight="1" x14ac:dyDescent="0.15">
      <c r="A6" s="110" t="s">
        <v>59</v>
      </c>
      <c r="B6" s="111"/>
      <c r="C6" s="111"/>
      <c r="D6" s="112"/>
      <c r="E6" s="121">
        <v>0</v>
      </c>
      <c r="F6" s="121">
        <v>0</v>
      </c>
      <c r="G6" s="121">
        <v>0</v>
      </c>
      <c r="H6" s="121">
        <v>0</v>
      </c>
      <c r="I6" s="121">
        <v>0</v>
      </c>
      <c r="J6" s="121">
        <v>4</v>
      </c>
      <c r="K6" s="121">
        <v>0</v>
      </c>
      <c r="L6" s="121"/>
      <c r="M6" s="121"/>
      <c r="N6" s="121"/>
      <c r="O6" s="121"/>
      <c r="P6" s="121"/>
      <c r="Q6" s="121"/>
      <c r="R6" s="121"/>
      <c r="S6" s="139">
        <f>IF(E6="","",SUM(E6:R6))</f>
        <v>4</v>
      </c>
      <c r="T6" s="49"/>
      <c r="U6" s="49"/>
      <c r="V6" s="46"/>
      <c r="W6" s="60"/>
    </row>
    <row r="7" spans="1:23" ht="14.25" customHeight="1" x14ac:dyDescent="0.15">
      <c r="A7" s="113"/>
      <c r="B7" s="114"/>
      <c r="C7" s="114"/>
      <c r="D7" s="115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40"/>
      <c r="T7" s="49"/>
      <c r="U7" s="49"/>
      <c r="V7" s="46"/>
      <c r="W7" s="46"/>
    </row>
    <row r="8" spans="1:23" ht="18.75" customHeight="1" x14ac:dyDescent="0.15">
      <c r="A8" s="110" t="s">
        <v>52</v>
      </c>
      <c r="B8" s="111"/>
      <c r="C8" s="111"/>
      <c r="D8" s="112"/>
      <c r="E8" s="123">
        <v>10</v>
      </c>
      <c r="F8" s="123">
        <v>0</v>
      </c>
      <c r="G8" s="123">
        <v>0</v>
      </c>
      <c r="H8" s="123">
        <v>0</v>
      </c>
      <c r="I8" s="123">
        <v>2</v>
      </c>
      <c r="J8" s="123">
        <v>1</v>
      </c>
      <c r="K8" s="141" t="s">
        <v>72</v>
      </c>
      <c r="L8" s="123"/>
      <c r="M8" s="123"/>
      <c r="N8" s="123"/>
      <c r="O8" s="123"/>
      <c r="P8" s="123"/>
      <c r="Q8" s="123"/>
      <c r="R8" s="123"/>
      <c r="S8" s="139">
        <f>IF(E8="","",SUM(E8:R8))</f>
        <v>13</v>
      </c>
      <c r="T8" s="49"/>
      <c r="U8" s="61"/>
      <c r="V8" s="60"/>
      <c r="W8" s="46"/>
    </row>
    <row r="9" spans="1:23" ht="14.25" customHeight="1" x14ac:dyDescent="0.15">
      <c r="A9" s="113"/>
      <c r="B9" s="114"/>
      <c r="C9" s="114"/>
      <c r="D9" s="115"/>
      <c r="E9" s="124"/>
      <c r="F9" s="124"/>
      <c r="G9" s="124"/>
      <c r="H9" s="124"/>
      <c r="I9" s="124"/>
      <c r="J9" s="124"/>
      <c r="K9" s="142"/>
      <c r="L9" s="124"/>
      <c r="M9" s="124"/>
      <c r="N9" s="124"/>
      <c r="O9" s="124"/>
      <c r="P9" s="124"/>
      <c r="Q9" s="124"/>
      <c r="R9" s="124"/>
      <c r="S9" s="140"/>
      <c r="T9" s="49"/>
      <c r="U9" s="49"/>
      <c r="V9" s="46"/>
      <c r="W9" s="60"/>
    </row>
    <row r="10" spans="1:23" ht="14.25" x14ac:dyDescent="0.15">
      <c r="A10" s="145" t="s">
        <v>7</v>
      </c>
      <c r="B10" s="145"/>
      <c r="C10" s="52" t="s">
        <v>8</v>
      </c>
      <c r="D10" s="63" t="s">
        <v>111</v>
      </c>
      <c r="E10" s="63"/>
      <c r="F10" s="63"/>
      <c r="G10" s="63"/>
      <c r="H10" s="63"/>
      <c r="I10" s="63"/>
      <c r="J10" s="63"/>
      <c r="K10" s="63"/>
      <c r="L10" s="63"/>
      <c r="M10" s="63"/>
      <c r="N10" s="63" t="s">
        <v>9</v>
      </c>
      <c r="O10" s="63" t="s">
        <v>86</v>
      </c>
      <c r="P10" s="63"/>
      <c r="Q10" s="63"/>
      <c r="R10" s="63"/>
      <c r="S10" s="63"/>
      <c r="T10" s="46"/>
      <c r="U10" s="46"/>
      <c r="V10" s="46"/>
      <c r="W10" s="46"/>
    </row>
    <row r="11" spans="1:23" ht="14.25" x14ac:dyDescent="0.15">
      <c r="A11" s="145"/>
      <c r="B11" s="145"/>
      <c r="C11" s="53" t="s">
        <v>10</v>
      </c>
      <c r="D11" s="64" t="s">
        <v>110</v>
      </c>
      <c r="E11" s="64"/>
      <c r="F11" s="64"/>
      <c r="G11" s="64"/>
      <c r="H11" s="64"/>
      <c r="I11" s="64"/>
      <c r="J11" s="64"/>
      <c r="K11" s="64"/>
      <c r="L11" s="64"/>
      <c r="M11" s="64"/>
      <c r="N11" s="64" t="s">
        <v>9</v>
      </c>
      <c r="O11" s="64" t="s">
        <v>109</v>
      </c>
      <c r="P11" s="64"/>
      <c r="Q11" s="64"/>
      <c r="R11" s="64"/>
      <c r="S11" s="64"/>
      <c r="T11" s="46"/>
      <c r="U11" s="46"/>
      <c r="V11" s="46"/>
      <c r="W11" s="46"/>
    </row>
    <row r="12" spans="1:23" ht="14.25" x14ac:dyDescent="0.15">
      <c r="A12" s="51"/>
      <c r="B12" s="51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6"/>
      <c r="U12" s="46"/>
      <c r="V12" s="46"/>
      <c r="W12" s="46"/>
    </row>
    <row r="13" spans="1:23" ht="14.25" x14ac:dyDescent="0.15">
      <c r="A13" s="47"/>
      <c r="B13" s="136" t="s">
        <v>8</v>
      </c>
      <c r="C13" s="135" t="s">
        <v>11</v>
      </c>
      <c r="D13" s="135"/>
      <c r="E13" s="65" t="s">
        <v>12</v>
      </c>
      <c r="F13" s="62" t="s">
        <v>112</v>
      </c>
      <c r="G13" s="62"/>
      <c r="H13" s="62"/>
      <c r="I13" s="62"/>
      <c r="J13" s="62"/>
      <c r="K13" s="62"/>
      <c r="L13" s="62"/>
      <c r="M13" s="66" t="s">
        <v>13</v>
      </c>
      <c r="N13" s="65" t="s">
        <v>12</v>
      </c>
      <c r="O13" s="65"/>
      <c r="P13" s="67"/>
      <c r="Q13" s="67"/>
      <c r="R13" s="62"/>
      <c r="S13" s="62"/>
      <c r="T13" s="46"/>
      <c r="U13" s="46"/>
      <c r="V13" s="46"/>
      <c r="W13" s="46"/>
    </row>
    <row r="14" spans="1:23" ht="14.25" x14ac:dyDescent="0.15">
      <c r="A14" s="135" t="s">
        <v>14</v>
      </c>
      <c r="B14" s="137"/>
      <c r="C14" s="136" t="s">
        <v>15</v>
      </c>
      <c r="D14" s="136"/>
      <c r="E14" s="68" t="s">
        <v>12</v>
      </c>
      <c r="F14" s="63" t="s">
        <v>113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46"/>
      <c r="U14" s="46"/>
      <c r="V14" s="46"/>
      <c r="W14" s="46"/>
    </row>
    <row r="15" spans="1:23" ht="14.25" x14ac:dyDescent="0.15">
      <c r="A15" s="135"/>
      <c r="B15" s="137" t="s">
        <v>10</v>
      </c>
      <c r="C15" s="134" t="s">
        <v>11</v>
      </c>
      <c r="D15" s="134"/>
      <c r="E15" s="69" t="s">
        <v>12</v>
      </c>
      <c r="F15" s="64"/>
      <c r="G15" s="64"/>
      <c r="H15" s="64"/>
      <c r="I15" s="64"/>
      <c r="J15" s="64"/>
      <c r="K15" s="64"/>
      <c r="L15" s="64"/>
      <c r="M15" s="70" t="s">
        <v>13</v>
      </c>
      <c r="N15" s="69" t="s">
        <v>12</v>
      </c>
      <c r="O15" s="69" t="s">
        <v>114</v>
      </c>
      <c r="P15" s="70"/>
      <c r="Q15" s="69"/>
      <c r="R15" s="64"/>
      <c r="S15" s="64"/>
      <c r="T15" s="46"/>
      <c r="U15" s="46"/>
      <c r="V15" s="46"/>
      <c r="W15" s="46"/>
    </row>
    <row r="16" spans="1:23" ht="14.25" x14ac:dyDescent="0.15">
      <c r="A16" s="47"/>
      <c r="B16" s="134"/>
      <c r="C16" s="135" t="s">
        <v>15</v>
      </c>
      <c r="D16" s="135"/>
      <c r="E16" s="65" t="s">
        <v>12</v>
      </c>
      <c r="F16" s="62" t="s">
        <v>115</v>
      </c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46"/>
      <c r="U16" s="46"/>
      <c r="V16" s="46"/>
      <c r="W16" s="46"/>
    </row>
    <row r="17" spans="1:23" ht="14.25" x14ac:dyDescent="0.15">
      <c r="A17" s="47"/>
      <c r="B17" s="47"/>
      <c r="C17" s="47"/>
      <c r="D17" s="47"/>
      <c r="E17" s="50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6"/>
      <c r="U17" s="46"/>
      <c r="V17" s="46"/>
      <c r="W17" s="46"/>
    </row>
    <row r="18" spans="1:23" ht="14.25" x14ac:dyDescent="0.15">
      <c r="A18" s="143" t="s">
        <v>16</v>
      </c>
      <c r="B18" s="144"/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46"/>
      <c r="U18" s="46"/>
      <c r="V18" s="46"/>
      <c r="W18" s="46"/>
    </row>
    <row r="19" spans="1:23" ht="14.25" x14ac:dyDescent="0.15">
      <c r="A19" s="74"/>
      <c r="B19" s="75"/>
      <c r="C19" s="76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46"/>
      <c r="U19" s="46"/>
      <c r="V19" s="46"/>
      <c r="W19" s="46"/>
    </row>
    <row r="20" spans="1:23" ht="14.25" x14ac:dyDescent="0.15">
      <c r="A20" s="74"/>
      <c r="B20" s="75"/>
      <c r="C20" s="76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46"/>
      <c r="U20" s="46"/>
      <c r="V20" s="46"/>
      <c r="W20" s="46"/>
    </row>
    <row r="21" spans="1:23" ht="14.25" x14ac:dyDescent="0.1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6"/>
      <c r="U21" s="46"/>
      <c r="V21" s="46"/>
      <c r="W21" s="46"/>
    </row>
  </sheetData>
  <mergeCells count="52">
    <mergeCell ref="A5:D5"/>
    <mergeCell ref="E6:E7"/>
    <mergeCell ref="F6:F7"/>
    <mergeCell ref="G6:G7"/>
    <mergeCell ref="E4:F4"/>
    <mergeCell ref="I4:J4"/>
    <mergeCell ref="M4:N4"/>
    <mergeCell ref="Q4:R4"/>
    <mergeCell ref="H6:H7"/>
    <mergeCell ref="J6:J7"/>
    <mergeCell ref="K6:K7"/>
    <mergeCell ref="R6:R7"/>
    <mergeCell ref="L6:L7"/>
    <mergeCell ref="M6:M7"/>
    <mergeCell ref="N6:N7"/>
    <mergeCell ref="C1:P1"/>
    <mergeCell ref="I2:J2"/>
    <mergeCell ref="K2:N2"/>
    <mergeCell ref="I3:J3"/>
    <mergeCell ref="K3:P3"/>
    <mergeCell ref="B2:F2"/>
    <mergeCell ref="I8:I9"/>
    <mergeCell ref="J8:J9"/>
    <mergeCell ref="A6:D7"/>
    <mergeCell ref="E8:E9"/>
    <mergeCell ref="F8:F9"/>
    <mergeCell ref="G8:G9"/>
    <mergeCell ref="I6:I7"/>
    <mergeCell ref="O6:O7"/>
    <mergeCell ref="P6:P7"/>
    <mergeCell ref="Q6:Q7"/>
    <mergeCell ref="S8:S9"/>
    <mergeCell ref="K8:K9"/>
    <mergeCell ref="L8:L9"/>
    <mergeCell ref="M8:M9"/>
    <mergeCell ref="N8:N9"/>
    <mergeCell ref="O8:O9"/>
    <mergeCell ref="P8:P9"/>
    <mergeCell ref="Q8:Q9"/>
    <mergeCell ref="R8:R9"/>
    <mergeCell ref="S6:S7"/>
    <mergeCell ref="H8:H9"/>
    <mergeCell ref="C15:D15"/>
    <mergeCell ref="C16:D16"/>
    <mergeCell ref="A18:B18"/>
    <mergeCell ref="A8:D9"/>
    <mergeCell ref="A10:B11"/>
    <mergeCell ref="B13:B14"/>
    <mergeCell ref="C13:D13"/>
    <mergeCell ref="A14:A15"/>
    <mergeCell ref="C14:D14"/>
    <mergeCell ref="B15:B16"/>
  </mergeCells>
  <phoneticPr fontId="14"/>
  <dataValidations count="5">
    <dataValidation imeMode="off" allowBlank="1" showInputMessage="1" showErrorMessage="1" sqref="S6 S8"/>
    <dataValidation type="list" allowBlank="1" showInputMessage="1" showErrorMessage="1" sqref="A8 A6">
      <formula1>team</formula1>
    </dataValidation>
    <dataValidation type="list" allowBlank="1" showInputMessage="1" showErrorMessage="1" sqref="B2">
      <formula1>kijitu</formula1>
    </dataValidation>
    <dataValidation type="list" allowBlank="1" showInputMessage="1" showErrorMessage="1" sqref="K3:P3">
      <formula1>会場</formula1>
    </dataValidation>
    <dataValidation type="list" allowBlank="1" showInputMessage="1" showErrorMessage="1" sqref="K2:N2">
      <formula1>開催地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5"/>
  <sheetViews>
    <sheetView workbookViewId="0">
      <selection activeCell="A2" sqref="A2"/>
    </sheetView>
  </sheetViews>
  <sheetFormatPr defaultRowHeight="13.5" x14ac:dyDescent="0.15"/>
  <cols>
    <col min="1" max="1" width="34.5" customWidth="1"/>
    <col min="3" max="3" width="24.125" customWidth="1"/>
    <col min="4" max="4" width="25.875" customWidth="1"/>
    <col min="6" max="6" width="15.875" customWidth="1"/>
    <col min="7" max="7" width="10.25" bestFit="1" customWidth="1"/>
  </cols>
  <sheetData>
    <row r="1" spans="1:3" x14ac:dyDescent="0.15">
      <c r="A1" s="86" t="s">
        <v>52</v>
      </c>
      <c r="B1" s="90"/>
      <c r="C1" s="90"/>
    </row>
    <row r="2" spans="1:3" x14ac:dyDescent="0.15">
      <c r="A2" s="87" t="s">
        <v>53</v>
      </c>
      <c r="B2" s="90"/>
      <c r="C2" s="90"/>
    </row>
    <row r="3" spans="1:3" x14ac:dyDescent="0.15">
      <c r="A3" s="87" t="s">
        <v>54</v>
      </c>
      <c r="B3" s="90"/>
      <c r="C3" s="90"/>
    </row>
    <row r="4" spans="1:3" x14ac:dyDescent="0.15">
      <c r="A4" s="87" t="s">
        <v>55</v>
      </c>
      <c r="B4" s="90"/>
      <c r="C4" s="90"/>
    </row>
    <row r="5" spans="1:3" x14ac:dyDescent="0.15">
      <c r="A5" s="87" t="s">
        <v>56</v>
      </c>
      <c r="B5" s="90"/>
      <c r="C5" s="90"/>
    </row>
    <row r="6" spans="1:3" x14ac:dyDescent="0.15">
      <c r="A6" s="87" t="s">
        <v>57</v>
      </c>
      <c r="B6" s="90"/>
      <c r="C6" s="90"/>
    </row>
    <row r="7" spans="1:3" x14ac:dyDescent="0.15">
      <c r="A7" s="87" t="s">
        <v>58</v>
      </c>
      <c r="B7" s="90"/>
      <c r="C7" s="90"/>
    </row>
    <row r="8" spans="1:3" x14ac:dyDescent="0.15">
      <c r="A8" s="87" t="s">
        <v>59</v>
      </c>
      <c r="B8" s="90"/>
      <c r="C8" s="90"/>
    </row>
    <row r="9" spans="1:3" x14ac:dyDescent="0.15">
      <c r="A9" s="87"/>
      <c r="B9" s="90"/>
      <c r="C9" s="90"/>
    </row>
    <row r="10" spans="1:3" x14ac:dyDescent="0.15">
      <c r="A10" s="87"/>
      <c r="B10" s="90"/>
      <c r="C10" s="90"/>
    </row>
    <row r="11" spans="1:3" x14ac:dyDescent="0.15">
      <c r="A11" s="87"/>
      <c r="B11" s="90"/>
      <c r="C11" s="90"/>
    </row>
    <row r="12" spans="1:3" x14ac:dyDescent="0.15">
      <c r="A12" s="90"/>
      <c r="B12" s="90" t="s">
        <v>28</v>
      </c>
      <c r="C12" s="90"/>
    </row>
    <row r="13" spans="1:3" x14ac:dyDescent="0.15">
      <c r="A13" s="90"/>
      <c r="B13" s="86" t="s">
        <v>33</v>
      </c>
      <c r="C13" s="90"/>
    </row>
    <row r="14" spans="1:3" x14ac:dyDescent="0.15">
      <c r="A14" s="90"/>
      <c r="B14" s="87"/>
      <c r="C14" s="90"/>
    </row>
    <row r="15" spans="1:3" x14ac:dyDescent="0.15">
      <c r="A15" s="90"/>
      <c r="B15" s="87"/>
      <c r="C15" s="90"/>
    </row>
    <row r="16" spans="1:3" x14ac:dyDescent="0.15">
      <c r="A16" s="90"/>
      <c r="B16" s="87"/>
      <c r="C16" s="90"/>
    </row>
    <row r="17" spans="1:6" x14ac:dyDescent="0.15">
      <c r="A17" s="90"/>
      <c r="B17" s="90"/>
      <c r="C17" s="90" t="s">
        <v>34</v>
      </c>
    </row>
    <row r="18" spans="1:6" x14ac:dyDescent="0.15">
      <c r="A18" s="90"/>
      <c r="B18" s="90"/>
      <c r="C18" s="86" t="s">
        <v>36</v>
      </c>
    </row>
    <row r="19" spans="1:6" x14ac:dyDescent="0.15">
      <c r="A19" s="90"/>
      <c r="B19" s="90"/>
      <c r="C19" s="86" t="s">
        <v>35</v>
      </c>
    </row>
    <row r="20" spans="1:6" x14ac:dyDescent="0.15">
      <c r="A20" s="90"/>
      <c r="B20" s="90"/>
      <c r="C20" s="87"/>
    </row>
    <row r="21" spans="1:6" x14ac:dyDescent="0.15">
      <c r="A21" s="90"/>
      <c r="B21" s="90"/>
      <c r="C21" s="88"/>
    </row>
    <row r="22" spans="1:6" x14ac:dyDescent="0.15">
      <c r="D22" s="89" t="s">
        <v>24</v>
      </c>
    </row>
    <row r="23" spans="1:6" x14ac:dyDescent="0.15">
      <c r="D23" s="91">
        <v>43253</v>
      </c>
    </row>
    <row r="24" spans="1:6" x14ac:dyDescent="0.15">
      <c r="D24" s="91">
        <v>43254</v>
      </c>
    </row>
    <row r="25" spans="1:6" x14ac:dyDescent="0.15">
      <c r="D25" s="88"/>
    </row>
    <row r="26" spans="1:6" x14ac:dyDescent="0.15">
      <c r="E26" t="s">
        <v>25</v>
      </c>
    </row>
    <row r="27" spans="1:6" x14ac:dyDescent="0.15">
      <c r="E27" s="86" t="s">
        <v>32</v>
      </c>
    </row>
    <row r="28" spans="1:6" x14ac:dyDescent="0.15">
      <c r="E28" s="88"/>
    </row>
    <row r="29" spans="1:6" x14ac:dyDescent="0.15">
      <c r="F29" t="s">
        <v>26</v>
      </c>
    </row>
    <row r="30" spans="1:6" x14ac:dyDescent="0.15">
      <c r="F30" s="86" t="s">
        <v>29</v>
      </c>
    </row>
    <row r="31" spans="1:6" x14ac:dyDescent="0.15">
      <c r="F31" s="87" t="s">
        <v>37</v>
      </c>
    </row>
    <row r="32" spans="1:6" x14ac:dyDescent="0.15">
      <c r="F32" s="87" t="s">
        <v>38</v>
      </c>
    </row>
    <row r="33" spans="6:7" x14ac:dyDescent="0.15">
      <c r="F33" s="87" t="s">
        <v>39</v>
      </c>
    </row>
    <row r="34" spans="6:7" x14ac:dyDescent="0.15">
      <c r="F34" s="87" t="s">
        <v>40</v>
      </c>
    </row>
    <row r="35" spans="6:7" x14ac:dyDescent="0.15">
      <c r="F35" s="87" t="s">
        <v>41</v>
      </c>
    </row>
    <row r="36" spans="6:7" x14ac:dyDescent="0.15">
      <c r="F36" s="87" t="s">
        <v>42</v>
      </c>
    </row>
    <row r="37" spans="6:7" x14ac:dyDescent="0.15">
      <c r="F37" s="87" t="s">
        <v>43</v>
      </c>
    </row>
    <row r="38" spans="6:7" x14ac:dyDescent="0.15">
      <c r="F38" s="87" t="s">
        <v>44</v>
      </c>
    </row>
    <row r="39" spans="6:7" x14ac:dyDescent="0.15">
      <c r="F39" s="87" t="s">
        <v>45</v>
      </c>
    </row>
    <row r="40" spans="6:7" x14ac:dyDescent="0.15">
      <c r="F40" s="87" t="s">
        <v>46</v>
      </c>
    </row>
    <row r="41" spans="6:7" x14ac:dyDescent="0.15">
      <c r="F41" s="87" t="s">
        <v>47</v>
      </c>
    </row>
    <row r="42" spans="6:7" x14ac:dyDescent="0.15">
      <c r="F42" s="87"/>
    </row>
    <row r="43" spans="6:7" x14ac:dyDescent="0.15">
      <c r="F43" s="87"/>
    </row>
    <row r="44" spans="6:7" x14ac:dyDescent="0.15">
      <c r="G44" t="s">
        <v>27</v>
      </c>
    </row>
    <row r="45" spans="6:7" x14ac:dyDescent="0.15">
      <c r="G45" s="86" t="s">
        <v>30</v>
      </c>
    </row>
    <row r="46" spans="6:7" x14ac:dyDescent="0.15">
      <c r="G46" s="87" t="s">
        <v>48</v>
      </c>
    </row>
    <row r="47" spans="6:7" x14ac:dyDescent="0.15">
      <c r="G47" s="87" t="s">
        <v>49</v>
      </c>
    </row>
    <row r="48" spans="6:7" x14ac:dyDescent="0.15">
      <c r="G48" s="87" t="s">
        <v>50</v>
      </c>
    </row>
    <row r="49" spans="7:7" x14ac:dyDescent="0.15">
      <c r="G49" s="87" t="s">
        <v>51</v>
      </c>
    </row>
    <row r="50" spans="7:7" x14ac:dyDescent="0.15">
      <c r="G50" s="87"/>
    </row>
    <row r="51" spans="7:7" x14ac:dyDescent="0.15">
      <c r="G51" s="87"/>
    </row>
    <row r="52" spans="7:7" x14ac:dyDescent="0.15">
      <c r="G52" s="87"/>
    </row>
    <row r="53" spans="7:7" x14ac:dyDescent="0.15">
      <c r="G53" s="87"/>
    </row>
    <row r="54" spans="7:7" x14ac:dyDescent="0.15">
      <c r="G54" s="87"/>
    </row>
    <row r="55" spans="7:7" x14ac:dyDescent="0.15">
      <c r="G55" s="87"/>
    </row>
    <row r="56" spans="7:7" x14ac:dyDescent="0.15">
      <c r="G56" s="87"/>
    </row>
    <row r="57" spans="7:7" x14ac:dyDescent="0.15">
      <c r="G57" s="87"/>
    </row>
    <row r="58" spans="7:7" x14ac:dyDescent="0.15">
      <c r="G58" s="87"/>
    </row>
    <row r="59" spans="7:7" x14ac:dyDescent="0.15">
      <c r="G59" s="87"/>
    </row>
    <row r="60" spans="7:7" x14ac:dyDescent="0.15">
      <c r="G60" s="87"/>
    </row>
    <row r="61" spans="7:7" x14ac:dyDescent="0.15">
      <c r="G61" s="87"/>
    </row>
    <row r="62" spans="7:7" x14ac:dyDescent="0.15">
      <c r="G62" s="87"/>
    </row>
    <row r="63" spans="7:7" x14ac:dyDescent="0.15">
      <c r="G63" s="87"/>
    </row>
    <row r="64" spans="7:7" x14ac:dyDescent="0.15">
      <c r="G64" s="87"/>
    </row>
    <row r="65" spans="7:7" x14ac:dyDescent="0.15">
      <c r="G65" s="88" t="s">
        <v>31</v>
      </c>
    </row>
  </sheetData>
  <phoneticPr fontId="14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６月２日</vt:lpstr>
      <vt:lpstr>３日</vt:lpstr>
      <vt:lpstr>データー</vt:lpstr>
      <vt:lpstr>Sheet1</vt:lpstr>
      <vt:lpstr>kijitu</vt:lpstr>
      <vt:lpstr>team</vt:lpstr>
      <vt:lpstr>会場</vt:lpstr>
      <vt:lpstr>開催地</vt:lpstr>
      <vt:lpstr>記録</vt:lpstr>
      <vt:lpstr>県名</vt:lpstr>
      <vt:lpstr>審判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setup</cp:lastModifiedBy>
  <cp:lastPrinted>2018-06-04T16:01:15Z</cp:lastPrinted>
  <dcterms:created xsi:type="dcterms:W3CDTF">2016-06-04T23:02:02Z</dcterms:created>
  <dcterms:modified xsi:type="dcterms:W3CDTF">2018-06-07T22:19:51Z</dcterms:modified>
</cp:coreProperties>
</file>