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850" windowHeight="7290" activeTab="1"/>
  </bookViews>
  <sheets>
    <sheet name="25A" sheetId="1" r:id="rId1"/>
    <sheet name="25B" sheetId="2" r:id="rId2"/>
    <sheet name="都道府県名" sheetId="3" state="hidden" r:id="rId3"/>
  </sheets>
  <definedNames>
    <definedName name="G">#REF!</definedName>
    <definedName name="_xlnm.Print_Area" localSheetId="0">'25A'!$A$1:$T$78</definedName>
    <definedName name="_xlnm.Print_Area" localSheetId="1">'25B'!$A$1:$T$79</definedName>
    <definedName name="team" localSheetId="2">'都道府県名'!$B$1:$B$47</definedName>
    <definedName name="TEAM">#REF!</definedName>
    <definedName name="todouhuken">'都道府県名'!$B$1:$B$47</definedName>
    <definedName name="todouhuken2">'都道府県名'!$F$1:$F$47</definedName>
    <definedName name="u">#REF!</definedName>
    <definedName name="チーム">#REF!</definedName>
    <definedName name="会場">#REF!</definedName>
    <definedName name="記録員">#REF!</definedName>
    <definedName name="球場">#REF!</definedName>
    <definedName name="試合日">#REF!</definedName>
    <definedName name="審判">#REF!</definedName>
    <definedName name="審判員">#REF!</definedName>
    <definedName name="男子">#REF!</definedName>
    <definedName name="日付">#REF!</definedName>
  </definedNames>
  <calcPr fullCalcOnLoad="1"/>
</workbook>
</file>

<file path=xl/comments1.xml><?xml version="1.0" encoding="utf-8"?>
<comments xmlns="http://schemas.openxmlformats.org/spreadsheetml/2006/main">
  <authors>
    <author>総務サービス事務利用端末</author>
  </authors>
  <commentList>
    <comment ref="F78" authorId="0">
      <text>
        <r>
          <rPr>
            <sz val="9"/>
            <rFont val="ＭＳ Ｐゴシック"/>
            <family val="3"/>
          </rPr>
          <t xml:space="preserve">全角で入力
</t>
        </r>
      </text>
    </comment>
    <comment ref="I78" authorId="0">
      <text>
        <r>
          <rPr>
            <sz val="9"/>
            <rFont val="ＭＳ Ｐゴシック"/>
            <family val="3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79" authorId="0">
      <text>
        <r>
          <rPr>
            <sz val="9"/>
            <rFont val="ＭＳ Ｐゴシック"/>
            <family val="3"/>
          </rPr>
          <t xml:space="preserve">全角で入力
</t>
        </r>
      </text>
    </comment>
    <comment ref="I79" authorId="0">
      <text>
        <r>
          <rPr>
            <sz val="9"/>
            <rFont val="ＭＳ Ｐゴシック"/>
            <family val="3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<sst xmlns="http://schemas.openxmlformats.org/spreadsheetml/2006/main" count="592" uniqueCount="181">
  <si>
    <t>先攻</t>
  </si>
  <si>
    <t>後攻</t>
  </si>
  <si>
    <t>(本塁打)</t>
  </si>
  <si>
    <t>(二塁打)</t>
  </si>
  <si>
    <t>---</t>
  </si>
  <si>
    <t>計</t>
  </si>
  <si>
    <t>（特出記録）</t>
  </si>
  <si>
    <t>－－</t>
  </si>
  <si>
    <t>(三塁打)</t>
  </si>
  <si>
    <t>(長打)</t>
  </si>
  <si>
    <t>（</t>
  </si>
  <si>
    <t>)</t>
  </si>
  <si>
    <t>チ ー ム 名</t>
  </si>
  <si>
    <t>球場名：</t>
  </si>
  <si>
    <t>開催地：</t>
  </si>
  <si>
    <t>期　日：</t>
  </si>
  <si>
    <t>北海道</t>
  </si>
  <si>
    <t>(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</si>
  <si>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</si>
  <si>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</si>
  <si>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</si>
  <si>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</si>
  <si>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</si>
  <si>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</si>
  <si>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</si>
  <si>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</si>
  <si>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</si>
  <si>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</si>
  <si>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</si>
  <si>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</si>
  <si>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</si>
  <si>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</si>
  <si>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</si>
  <si>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</si>
  <si>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</si>
  <si>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</si>
  <si>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</si>
  <si>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</si>
  <si>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</si>
  <si>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</si>
  <si>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</si>
  <si>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</si>
  <si>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</si>
  <si>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</si>
  <si>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</si>
  <si>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</si>
  <si>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</si>
  <si>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</si>
  <si>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</si>
  <si>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</si>
  <si>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</si>
  <si>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</si>
  <si>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</si>
  <si>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</si>
  <si>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</si>
  <si>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</si>
  <si>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</si>
  <si>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</si>
  <si>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</si>
  <si>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</si>
  <si>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</si>
  <si>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</si>
  <si>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</si>
  <si>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</si>
  <si>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宮﨑保馬</t>
  </si>
  <si>
    <t>記録問合せ先</t>
  </si>
  <si>
    <t>担当者：</t>
  </si>
  <si>
    <t>０９０－４５１０－０６１５</t>
  </si>
  <si>
    <t>（バッテリー）
［勝:○，負:●］</t>
  </si>
  <si>
    <t>試合時間:</t>
  </si>
  <si>
    <t>中断時間:</t>
  </si>
  <si>
    <t>№</t>
  </si>
  <si>
    <t>球審:</t>
  </si>
  <si>
    <t>一塁:</t>
  </si>
  <si>
    <t>二塁:</t>
  </si>
  <si>
    <t>三塁:</t>
  </si>
  <si>
    <t>記録:</t>
  </si>
  <si>
    <t>日吉照彦</t>
  </si>
  <si>
    <t>鶴　孝行</t>
  </si>
  <si>
    <t>）</t>
  </si>
  <si>
    <t>試合開始:</t>
  </si>
  <si>
    <t>試合終了:</t>
  </si>
  <si>
    <t>荒田美里</t>
  </si>
  <si>
    <t>　</t>
  </si>
  <si>
    <t>愛敬薬局</t>
  </si>
  <si>
    <t>佐賀スラッガー</t>
  </si>
  <si>
    <t>（１回戦）</t>
  </si>
  <si>
    <t>中間義博</t>
  </si>
  <si>
    <t>宮地　勝</t>
  </si>
  <si>
    <t>　</t>
  </si>
  <si>
    <t>佐賀県ソフトボール連盟</t>
  </si>
  <si>
    <t>光野光幸</t>
  </si>
  <si>
    <t>一ノ瀬政人</t>
  </si>
  <si>
    <t>武雄白岩運動広場Ａ</t>
  </si>
  <si>
    <t>武雄白岩運動広場Ｂ</t>
  </si>
  <si>
    <t>佐賀県武雄市</t>
  </si>
  <si>
    <t>佐賀鉄工所・大町</t>
  </si>
  <si>
    <t>トヨタ紡織九州㈱</t>
  </si>
  <si>
    <t>（２回戦）</t>
  </si>
  <si>
    <t>第60回全日本総合男子ソフトボール大会佐賀県予選会</t>
  </si>
  <si>
    <t>森永啓子</t>
  </si>
  <si>
    <t>片渕浩明</t>
  </si>
  <si>
    <t>松尾則久</t>
  </si>
  <si>
    <t>佐賀県庁</t>
  </si>
  <si>
    <t>伊万里クラブ</t>
  </si>
  <si>
    <t>虎っキーズ</t>
  </si>
  <si>
    <t>㈱ミゾタ</t>
  </si>
  <si>
    <t>池田　弘</t>
  </si>
  <si>
    <t>川口敏博</t>
  </si>
  <si>
    <t>陣内洋巳</t>
  </si>
  <si>
    <t>浦川和彦</t>
  </si>
  <si>
    <t>小川大作</t>
  </si>
  <si>
    <t>●橋本、船津丸</t>
  </si>
  <si>
    <t>○坂田</t>
  </si>
  <si>
    <t>松本</t>
  </si>
  <si>
    <t>岸川</t>
  </si>
  <si>
    <t>永松②、大串、岸川、冨永</t>
  </si>
  <si>
    <t>冨永</t>
  </si>
  <si>
    <t>大串、岸川</t>
  </si>
  <si>
    <t>石井</t>
  </si>
  <si>
    <t>四回コールド</t>
  </si>
  <si>
    <t>ＩＰ倶楽部</t>
  </si>
  <si>
    <t>原</t>
  </si>
  <si>
    <t>片渕</t>
  </si>
  <si>
    <t>井上</t>
  </si>
  <si>
    <t>舛本登志雄</t>
  </si>
  <si>
    <t>●落合</t>
  </si>
  <si>
    <t>○山田、椿山</t>
  </si>
  <si>
    <t>丸尾慎</t>
  </si>
  <si>
    <t>原口順、片渕</t>
  </si>
  <si>
    <t>五回コールド</t>
  </si>
  <si>
    <t>サムライズ</t>
  </si>
  <si>
    <t>坂田</t>
  </si>
  <si>
    <t>○平、石川</t>
  </si>
  <si>
    <t>桑野、埋金</t>
  </si>
  <si>
    <t>●坂田</t>
  </si>
  <si>
    <t>真鍋、埋金、橋本</t>
  </si>
  <si>
    <t>田中</t>
  </si>
  <si>
    <t>松永</t>
  </si>
  <si>
    <t>○奥</t>
  </si>
  <si>
    <t>樋口</t>
  </si>
  <si>
    <t>●山中</t>
  </si>
  <si>
    <t>渡辺</t>
  </si>
  <si>
    <t>新郷勝</t>
  </si>
  <si>
    <t>早田③、奥②、辻</t>
  </si>
  <si>
    <t>小柳</t>
  </si>
  <si>
    <t>６回コールド</t>
  </si>
  <si>
    <t>ＵＳライナーズ</t>
  </si>
  <si>
    <t>Ｓｅｒｉｏｕｓ</t>
  </si>
  <si>
    <t>○髙木</t>
  </si>
  <si>
    <t>宮崎</t>
  </si>
  <si>
    <t>小野</t>
  </si>
  <si>
    <t>●中橋</t>
  </si>
  <si>
    <t>板倉、園田②、秀嶋</t>
  </si>
  <si>
    <t>板倉</t>
  </si>
  <si>
    <t>小宮、松永</t>
  </si>
  <si>
    <t>小野、川﨑</t>
  </si>
  <si>
    <t>石丸</t>
  </si>
  <si>
    <t>５回コールド</t>
  </si>
  <si>
    <t>○椎葉</t>
  </si>
  <si>
    <t>山口</t>
  </si>
  <si>
    <t>早田、吉武</t>
  </si>
  <si>
    <t>●新郷裕</t>
  </si>
  <si>
    <t>野中翔、大木、野中大、松永</t>
  </si>
  <si>
    <t>早田</t>
  </si>
  <si>
    <t>小柳、中村</t>
  </si>
  <si>
    <t>４回コールド</t>
  </si>
  <si>
    <t>吉本</t>
  </si>
  <si>
    <t>板倉、秀嶋</t>
  </si>
  <si>
    <t>古川</t>
  </si>
  <si>
    <t>三成</t>
  </si>
  <si>
    <t>●酒谷、西村</t>
  </si>
  <si>
    <t>髙木③</t>
  </si>
  <si>
    <t>宮口</t>
  </si>
  <si>
    <t>宮﨑</t>
  </si>
  <si>
    <t>原口隆</t>
  </si>
  <si>
    <t>秀島</t>
  </si>
  <si>
    <t>田中、松尾、松永、前田</t>
  </si>
  <si>
    <t>X</t>
  </si>
  <si>
    <t>●山田</t>
  </si>
  <si>
    <t>○田中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</si>
</sst>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  <numFmt numFmtId="179" formatCode="&quot;(&quot;#&quot;)&quot;"/>
    <numFmt numFmtId="180" formatCode="0&quot;x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0_);[Red]\(0\)"/>
    <numFmt numFmtId="187" formatCode="h&quot;時&quot;mm&quot;分&quot;;@"/>
    <numFmt numFmtId="188" formatCode="[$-411]ggge&quot;年&quot;m&quot;月&quot;d&quot;日&quot;;@"/>
    <numFmt numFmtId="189" formatCode="0_ ;[Red]\-0\ "/>
    <numFmt numFmtId="190" formatCode="h&quot;時間&quot;mm&quot;分&quot;;@"/>
    <numFmt numFmtId="191" formatCode="yyyy&quot;年&quot;m&quot;月&quot;d&quot;日&quot;;@"/>
    <numFmt numFmtId="192" formatCode="m&quot;月&quot;d&quot;日&quot;;@"/>
  </numFmts>
  <fonts count="5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0"/>
      <color indexed="12"/>
      <name val="ＭＳ 明朝"/>
      <family val="1"/>
    </font>
    <font>
      <sz val="9"/>
      <name val="ＭＳ Ｐゴシック"/>
      <family val="3"/>
    </font>
    <font>
      <u val="single"/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i/>
      <u val="single"/>
      <sz val="12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53" fillId="30" borderId="4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17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3" fillId="0" borderId="0">
      <alignment vertical="center"/>
      <protection/>
    </xf>
    <xf numFmtId="0" fontId="5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179" fontId="13" fillId="0" borderId="16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left"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 quotePrefix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3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9" fillId="0" borderId="1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right" vertical="center"/>
    </xf>
    <xf numFmtId="185" fontId="0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185" fontId="13" fillId="0" borderId="19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0" fillId="0" borderId="20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14" fillId="0" borderId="21" xfId="0" applyNumberFormat="1" applyFont="1" applyBorder="1" applyAlignment="1">
      <alignment horizontal="right" vertical="center"/>
    </xf>
    <xf numFmtId="0" fontId="14" fillId="0" borderId="17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distributed"/>
    </xf>
    <xf numFmtId="0" fontId="13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79" fontId="13" fillId="0" borderId="19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7" fontId="0" fillId="0" borderId="19" xfId="0" applyNumberFormat="1" applyFont="1" applyBorder="1" applyAlignment="1">
      <alignment horizontal="center" vertical="center"/>
    </xf>
    <xf numFmtId="187" fontId="0" fillId="0" borderId="19" xfId="0" applyNumberFormat="1" applyBorder="1" applyAlignment="1">
      <alignment horizontal="center"/>
    </xf>
    <xf numFmtId="187" fontId="0" fillId="0" borderId="19" xfId="0" applyNumberFormat="1" applyBorder="1" applyAlignment="1">
      <alignment horizontal="center" vertical="center"/>
    </xf>
    <xf numFmtId="0" fontId="13" fillId="0" borderId="19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87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12" fillId="0" borderId="19" xfId="0" applyNumberFormat="1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distributed"/>
      <protection locked="0"/>
    </xf>
    <xf numFmtId="188" fontId="0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0" fontId="10" fillId="0" borderId="23" xfId="0" applyNumberFormat="1" applyFont="1" applyBorder="1" applyAlignment="1" applyProtection="1">
      <alignment horizontal="center" vertical="center"/>
      <protection locked="0"/>
    </xf>
    <xf numFmtId="180" fontId="10" fillId="0" borderId="24" xfId="0" applyNumberFormat="1" applyFont="1" applyBorder="1" applyAlignment="1" applyProtection="1">
      <alignment horizontal="center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3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 5" xfId="76"/>
    <cellStyle name="標準 6" xfId="77"/>
    <cellStyle name="標準 7" xfId="78"/>
    <cellStyle name="標準 8" xfId="79"/>
    <cellStyle name="標準 9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8"/>
  <sheetViews>
    <sheetView showGridLines="0" showOutlineSymbols="0" view="pageBreakPreview" zoomScaleNormal="87" zoomScaleSheetLayoutView="100" zoomScalePageLayoutView="0" workbookViewId="0" topLeftCell="A1">
      <pane ySplit="3" topLeftCell="A45" activePane="bottomLeft" state="frozen"/>
      <selection pane="topLeft" activeCell="A1" sqref="A1"/>
      <selection pane="bottomLeft" activeCell="A75" sqref="A75:B75"/>
    </sheetView>
  </sheetViews>
  <sheetFormatPr defaultColWidth="10.796875" defaultRowHeight="15"/>
  <cols>
    <col min="1" max="1" width="15.19921875" style="6" customWidth="1"/>
    <col min="2" max="3" width="6.59765625" style="6" customWidth="1"/>
    <col min="4" max="4" width="2.59765625" style="6" customWidth="1"/>
    <col min="5" max="18" width="4.59765625" style="6" customWidth="1"/>
    <col min="19" max="19" width="3" style="6" customWidth="1"/>
    <col min="20" max="20" width="2.69921875" style="6" customWidth="1"/>
    <col min="21" max="21" width="4.09765625" style="6" customWidth="1"/>
    <col min="22" max="22" width="2.59765625" style="6" customWidth="1"/>
    <col min="23" max="16384" width="10.69921875" style="6" customWidth="1"/>
  </cols>
  <sheetData>
    <row r="1" spans="1:19" ht="23.25" customHeight="1">
      <c r="A1" s="7"/>
      <c r="B1" s="94" t="s">
        <v>99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18" ht="16.5" customHeight="1">
      <c r="A2" s="41" t="s">
        <v>15</v>
      </c>
      <c r="B2" s="95">
        <v>41784</v>
      </c>
      <c r="C2" s="96"/>
      <c r="D2" s="96"/>
      <c r="E2" s="96"/>
      <c r="F2" s="96"/>
      <c r="G2" s="7"/>
      <c r="H2" s="7"/>
      <c r="I2" s="97" t="s">
        <v>14</v>
      </c>
      <c r="J2" s="97"/>
      <c r="K2" t="s">
        <v>95</v>
      </c>
      <c r="L2" s="7"/>
      <c r="M2" s="7"/>
      <c r="N2" s="7"/>
      <c r="O2" s="7"/>
      <c r="P2" s="7"/>
      <c r="Q2" s="7"/>
      <c r="R2" s="7"/>
    </row>
    <row r="3" spans="3:19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93</v>
      </c>
      <c r="L3" s="99"/>
      <c r="M3" s="99"/>
      <c r="N3" s="99"/>
      <c r="O3" s="99"/>
      <c r="P3" s="99"/>
      <c r="Q3" s="7"/>
      <c r="R3" s="7"/>
      <c r="S3" s="7"/>
    </row>
    <row r="4" spans="3:19" ht="6.7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0" ht="11.25" customHeight="1">
      <c r="A5" s="38" t="s">
        <v>86</v>
      </c>
      <c r="B5" s="7"/>
      <c r="C5" s="44" t="s">
        <v>80</v>
      </c>
      <c r="D5" s="7"/>
      <c r="E5" s="86">
        <v>0.3965277777777778</v>
      </c>
      <c r="F5" s="87"/>
      <c r="G5" s="45" t="s">
        <v>81</v>
      </c>
      <c r="H5" s="42"/>
      <c r="I5" s="88">
        <v>0.4694444444444445</v>
      </c>
      <c r="J5" s="87"/>
      <c r="K5" s="89" t="s">
        <v>70</v>
      </c>
      <c r="L5" s="90"/>
      <c r="M5" s="91"/>
      <c r="N5" s="92"/>
      <c r="O5" s="49" t="s">
        <v>69</v>
      </c>
      <c r="P5" s="42"/>
      <c r="Q5" s="93">
        <f>IF(I5="","",+I5-E5-M5)</f>
        <v>0.07291666666666669</v>
      </c>
      <c r="R5" s="93"/>
      <c r="S5" s="41" t="s">
        <v>71</v>
      </c>
      <c r="T5" s="43">
        <v>1</v>
      </c>
    </row>
    <row r="6" spans="1:26" ht="15.75" customHeight="1">
      <c r="A6" s="82" t="s">
        <v>12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  <c r="Y6" s="58"/>
      <c r="Z6" s="58"/>
    </row>
    <row r="7" spans="1:26" ht="15" customHeight="1">
      <c r="A7" s="79" t="s">
        <v>96</v>
      </c>
      <c r="B7" s="80"/>
      <c r="C7" s="80"/>
      <c r="D7" s="81"/>
      <c r="E7" s="73">
        <v>0</v>
      </c>
      <c r="F7" s="73">
        <v>1</v>
      </c>
      <c r="G7" s="73">
        <v>0</v>
      </c>
      <c r="H7" s="73">
        <v>6</v>
      </c>
      <c r="I7" s="73">
        <v>3</v>
      </c>
      <c r="J7" s="73">
        <v>2</v>
      </c>
      <c r="K7" s="73"/>
      <c r="L7" s="73"/>
      <c r="M7" s="73"/>
      <c r="N7" s="73"/>
      <c r="O7" s="73"/>
      <c r="P7" s="73"/>
      <c r="Q7" s="73"/>
      <c r="R7" s="73"/>
      <c r="S7" s="75">
        <f>IF(E7="","",SUM(E7:R7))</f>
        <v>12</v>
      </c>
      <c r="T7" s="76"/>
      <c r="U7" s="10"/>
      <c r="V7" s="10"/>
      <c r="Y7" s="58"/>
      <c r="Z7" s="58"/>
    </row>
    <row r="8" spans="1:26" ht="14.25" customHeight="1">
      <c r="A8" s="17" t="s">
        <v>10</v>
      </c>
      <c r="B8" s="70"/>
      <c r="C8" s="70"/>
      <c r="D8" s="18" t="s">
        <v>79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7"/>
      <c r="T8" s="78"/>
      <c r="U8" s="10"/>
      <c r="V8" s="10"/>
      <c r="Y8" s="58"/>
      <c r="Z8" s="58"/>
    </row>
    <row r="9" spans="1:26" ht="15" customHeight="1">
      <c r="A9" s="79" t="s">
        <v>105</v>
      </c>
      <c r="B9" s="80"/>
      <c r="C9" s="80"/>
      <c r="D9" s="81"/>
      <c r="E9" s="73">
        <v>4</v>
      </c>
      <c r="F9" s="73">
        <v>0</v>
      </c>
      <c r="G9" s="73">
        <v>1</v>
      </c>
      <c r="H9" s="73">
        <v>0</v>
      </c>
      <c r="I9" s="73">
        <v>0</v>
      </c>
      <c r="J9" s="73">
        <v>0</v>
      </c>
      <c r="K9" s="73"/>
      <c r="L9" s="64"/>
      <c r="M9" s="64"/>
      <c r="N9" s="64"/>
      <c r="O9" s="64"/>
      <c r="P9" s="64"/>
      <c r="Q9" s="64"/>
      <c r="R9" s="64"/>
      <c r="S9" s="66">
        <f>IF(E9="","",SUM(E9:R9))</f>
        <v>5</v>
      </c>
      <c r="T9" s="67"/>
      <c r="U9" s="10"/>
      <c r="V9" s="22"/>
      <c r="W9" s="20"/>
      <c r="Y9" s="58"/>
      <c r="Z9" s="58"/>
    </row>
    <row r="10" spans="1:26" ht="15" customHeight="1">
      <c r="A10" s="17" t="s">
        <v>10</v>
      </c>
      <c r="B10" s="70"/>
      <c r="C10" s="70"/>
      <c r="D10" s="18" t="s">
        <v>79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8"/>
      <c r="T10" s="69"/>
      <c r="U10" s="10"/>
      <c r="V10" s="10"/>
      <c r="X10" s="20"/>
      <c r="Y10" s="58"/>
      <c r="Z10" s="58"/>
    </row>
    <row r="11" spans="1:26" s="47" customFormat="1" ht="15" customHeight="1">
      <c r="A11" s="46"/>
      <c r="B11" s="46"/>
      <c r="C11" s="46"/>
      <c r="D11" s="46"/>
      <c r="E11" s="46" t="s">
        <v>72</v>
      </c>
      <c r="F11" s="71" t="s">
        <v>101</v>
      </c>
      <c r="G11" s="72"/>
      <c r="H11" s="46" t="s">
        <v>73</v>
      </c>
      <c r="I11" s="71" t="s">
        <v>91</v>
      </c>
      <c r="J11" s="72"/>
      <c r="K11" s="46" t="s">
        <v>74</v>
      </c>
      <c r="L11" s="71"/>
      <c r="M11" s="72"/>
      <c r="N11" s="46" t="s">
        <v>75</v>
      </c>
      <c r="O11" s="71" t="s">
        <v>87</v>
      </c>
      <c r="P11" s="72"/>
      <c r="Q11" s="46" t="s">
        <v>76</v>
      </c>
      <c r="R11" s="71" t="s">
        <v>78</v>
      </c>
      <c r="S11" s="72"/>
      <c r="T11" s="72"/>
      <c r="Y11" s="58"/>
      <c r="Z11" s="58"/>
    </row>
    <row r="12" spans="1:26" ht="6" customHeight="1" hidden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8"/>
      <c r="Z12" s="58"/>
    </row>
    <row r="13" spans="1:26" ht="15" customHeight="1">
      <c r="A13" s="59" t="s">
        <v>68</v>
      </c>
      <c r="B13" s="59"/>
      <c r="C13" s="13" t="s">
        <v>0</v>
      </c>
      <c r="D13" s="28" t="s">
        <v>139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140</v>
      </c>
      <c r="P13" s="28"/>
      <c r="Q13" s="28"/>
      <c r="R13" s="28"/>
      <c r="S13" s="28"/>
      <c r="Y13" s="58"/>
      <c r="Z13" s="58"/>
    </row>
    <row r="14" spans="1:26" ht="15" customHeight="1">
      <c r="A14" s="59"/>
      <c r="B14" s="59"/>
      <c r="C14" s="14" t="s">
        <v>1</v>
      </c>
      <c r="D14" s="29" t="s">
        <v>141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142</v>
      </c>
      <c r="P14" s="29"/>
      <c r="Q14" s="29"/>
      <c r="R14" s="29"/>
      <c r="S14" s="29"/>
      <c r="Y14" s="58"/>
      <c r="Z14" s="58"/>
    </row>
    <row r="15" spans="1:26" ht="4.5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8"/>
      <c r="Z15" s="58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 t="s">
        <v>144</v>
      </c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 t="s">
        <v>143</v>
      </c>
      <c r="P16" s="32"/>
      <c r="Q16" s="32"/>
      <c r="R16" s="27"/>
      <c r="S16" s="27"/>
      <c r="Y16" s="58"/>
      <c r="Z16" s="58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 t="s">
        <v>145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8"/>
      <c r="Z17" s="58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 t="s">
        <v>142</v>
      </c>
      <c r="P18" s="35"/>
      <c r="Q18" s="34"/>
      <c r="R18" s="29"/>
      <c r="S18" s="29"/>
      <c r="Y18" s="58"/>
      <c r="Z18" s="58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27" t="s">
        <v>137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8"/>
      <c r="Z19" s="58"/>
    </row>
    <row r="20" spans="1:26" ht="4.5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8"/>
      <c r="Z20" s="58"/>
    </row>
    <row r="21" spans="1:26" ht="15" customHeight="1">
      <c r="A21" s="52" t="s">
        <v>6</v>
      </c>
      <c r="B21" s="53"/>
      <c r="C21" s="36" t="s">
        <v>146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8"/>
      <c r="Z21" s="58"/>
    </row>
    <row r="22" spans="1:26" ht="7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8"/>
      <c r="Z22" s="58"/>
    </row>
    <row r="23" spans="1:20" ht="11.25" customHeight="1">
      <c r="A23" s="38" t="s">
        <v>86</v>
      </c>
      <c r="B23" s="7" t="s">
        <v>89</v>
      </c>
      <c r="C23" s="44" t="s">
        <v>80</v>
      </c>
      <c r="D23" s="7"/>
      <c r="E23" s="86">
        <v>0.4875</v>
      </c>
      <c r="F23" s="87"/>
      <c r="G23" s="45" t="s">
        <v>81</v>
      </c>
      <c r="H23" s="42"/>
      <c r="I23" s="88">
        <v>0.5548611111111111</v>
      </c>
      <c r="J23" s="87"/>
      <c r="K23" s="89" t="s">
        <v>70</v>
      </c>
      <c r="L23" s="90"/>
      <c r="M23" s="91"/>
      <c r="N23" s="92"/>
      <c r="O23" s="49" t="s">
        <v>69</v>
      </c>
      <c r="P23" s="42"/>
      <c r="Q23" s="93">
        <f>IF(I23="","",+I23-E23-M23)</f>
        <v>0.06736111111111115</v>
      </c>
      <c r="R23" s="93"/>
      <c r="S23" s="41" t="s">
        <v>71</v>
      </c>
      <c r="T23" s="43">
        <v>2</v>
      </c>
    </row>
    <row r="24" spans="1:26" ht="15.75" customHeight="1">
      <c r="A24" s="82" t="s">
        <v>12</v>
      </c>
      <c r="B24" s="83"/>
      <c r="C24" s="83"/>
      <c r="D24" s="84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2" t="s">
        <v>5</v>
      </c>
      <c r="T24" s="85"/>
      <c r="U24" s="10"/>
      <c r="V24" s="10"/>
      <c r="Y24" s="58"/>
      <c r="Z24" s="58"/>
    </row>
    <row r="25" spans="1:26" ht="15" customHeight="1">
      <c r="A25" s="79" t="s">
        <v>148</v>
      </c>
      <c r="B25" s="80"/>
      <c r="C25" s="80"/>
      <c r="D25" s="81"/>
      <c r="E25" s="73">
        <v>4</v>
      </c>
      <c r="F25" s="73">
        <v>4</v>
      </c>
      <c r="G25" s="73">
        <v>3</v>
      </c>
      <c r="H25" s="73">
        <v>0</v>
      </c>
      <c r="I25" s="73">
        <v>7</v>
      </c>
      <c r="J25" s="73"/>
      <c r="K25" s="73"/>
      <c r="L25" s="73"/>
      <c r="M25" s="73"/>
      <c r="N25" s="73"/>
      <c r="O25" s="73"/>
      <c r="P25" s="73"/>
      <c r="Q25" s="73"/>
      <c r="R25" s="73"/>
      <c r="S25" s="75">
        <f>IF(E25="","",SUM(E25:R25))</f>
        <v>18</v>
      </c>
      <c r="T25" s="76"/>
      <c r="U25" s="10"/>
      <c r="V25" s="10"/>
      <c r="Y25" s="58"/>
      <c r="Z25" s="58"/>
    </row>
    <row r="26" spans="1:26" ht="14.25" customHeight="1">
      <c r="A26" s="17" t="s">
        <v>10</v>
      </c>
      <c r="B26" s="70"/>
      <c r="C26" s="70"/>
      <c r="D26" s="18" t="s">
        <v>79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7"/>
      <c r="T26" s="78"/>
      <c r="U26" s="10"/>
      <c r="V26" s="10"/>
      <c r="Y26" s="58"/>
      <c r="Z26" s="58"/>
    </row>
    <row r="27" spans="1:26" ht="15" customHeight="1">
      <c r="A27" s="79" t="s">
        <v>103</v>
      </c>
      <c r="B27" s="80"/>
      <c r="C27" s="80"/>
      <c r="D27" s="81"/>
      <c r="E27" s="73">
        <v>0</v>
      </c>
      <c r="F27" s="73">
        <v>0</v>
      </c>
      <c r="G27" s="73">
        <v>5</v>
      </c>
      <c r="H27" s="73">
        <v>3</v>
      </c>
      <c r="I27" s="73">
        <v>1</v>
      </c>
      <c r="J27" s="64"/>
      <c r="K27" s="64"/>
      <c r="L27" s="64"/>
      <c r="M27" s="64"/>
      <c r="N27" s="64"/>
      <c r="O27" s="64"/>
      <c r="P27" s="64"/>
      <c r="Q27" s="64"/>
      <c r="R27" s="64"/>
      <c r="S27" s="66">
        <f>IF(E27="","",SUM(E27:R27))</f>
        <v>9</v>
      </c>
      <c r="T27" s="67"/>
      <c r="U27" s="10"/>
      <c r="V27" s="22"/>
      <c r="W27" s="20"/>
      <c r="Y27" s="58"/>
      <c r="Z27" s="58"/>
    </row>
    <row r="28" spans="1:26" ht="15" customHeight="1">
      <c r="A28" s="17" t="s">
        <v>10</v>
      </c>
      <c r="B28" s="70"/>
      <c r="C28" s="70"/>
      <c r="D28" s="18" t="s">
        <v>79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8"/>
      <c r="T28" s="69"/>
      <c r="U28" s="10"/>
      <c r="V28" s="10"/>
      <c r="X28" s="20"/>
      <c r="Y28" s="58"/>
      <c r="Z28" s="58"/>
    </row>
    <row r="29" spans="1:26" s="47" customFormat="1" ht="15" customHeight="1">
      <c r="A29" s="46"/>
      <c r="B29" s="46"/>
      <c r="C29" s="46"/>
      <c r="D29" s="46"/>
      <c r="E29" s="46" t="s">
        <v>72</v>
      </c>
      <c r="F29" s="71" t="s">
        <v>92</v>
      </c>
      <c r="G29" s="72"/>
      <c r="H29" s="46" t="s">
        <v>73</v>
      </c>
      <c r="I29" s="71" t="s">
        <v>125</v>
      </c>
      <c r="J29" s="72"/>
      <c r="K29" s="46" t="s">
        <v>74</v>
      </c>
      <c r="L29" s="71"/>
      <c r="M29" s="72"/>
      <c r="N29" s="46" t="s">
        <v>75</v>
      </c>
      <c r="O29" s="71" t="s">
        <v>102</v>
      </c>
      <c r="P29" s="72"/>
      <c r="Q29" s="46" t="s">
        <v>76</v>
      </c>
      <c r="R29" s="71" t="s">
        <v>100</v>
      </c>
      <c r="S29" s="72"/>
      <c r="T29" s="72"/>
      <c r="Y29" s="58"/>
      <c r="Z29" s="58"/>
    </row>
    <row r="30" spans="1:26" ht="6" customHeight="1" hidden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8"/>
      <c r="Z30" s="58"/>
    </row>
    <row r="31" spans="1:26" ht="15" customHeight="1">
      <c r="A31" s="59" t="s">
        <v>68</v>
      </c>
      <c r="B31" s="59"/>
      <c r="C31" s="13" t="s">
        <v>0</v>
      </c>
      <c r="D31" s="28" t="s">
        <v>149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150</v>
      </c>
      <c r="P31" s="28"/>
      <c r="Q31" s="28"/>
      <c r="R31" s="28"/>
      <c r="S31" s="28"/>
      <c r="Y31" s="58"/>
      <c r="Z31" s="58"/>
    </row>
    <row r="32" spans="1:26" ht="15" customHeight="1">
      <c r="A32" s="59"/>
      <c r="B32" s="59"/>
      <c r="C32" s="14" t="s">
        <v>1</v>
      </c>
      <c r="D32" s="29" t="s">
        <v>152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151</v>
      </c>
      <c r="P32" s="29"/>
      <c r="Q32" s="29"/>
      <c r="R32" s="29"/>
      <c r="S32" s="29"/>
      <c r="Y32" s="58"/>
      <c r="Z32" s="58"/>
    </row>
    <row r="33" spans="1:26" ht="4.5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8"/>
      <c r="Z33" s="58"/>
    </row>
    <row r="34" spans="1:26" ht="15" customHeight="1">
      <c r="A34" s="7"/>
      <c r="B34" s="60" t="s">
        <v>0</v>
      </c>
      <c r="C34" s="62" t="s">
        <v>2</v>
      </c>
      <c r="D34" s="62"/>
      <c r="E34" s="30" t="s">
        <v>7</v>
      </c>
      <c r="F34" s="27" t="s">
        <v>153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 t="s">
        <v>154</v>
      </c>
      <c r="P34" s="32"/>
      <c r="Q34" s="32"/>
      <c r="R34" s="27"/>
      <c r="S34" s="27"/>
      <c r="Y34" s="58"/>
      <c r="Z34" s="58"/>
    </row>
    <row r="35" spans="1:26" ht="15" customHeight="1">
      <c r="A35" s="62" t="s">
        <v>9</v>
      </c>
      <c r="B35" s="61"/>
      <c r="C35" s="60" t="s">
        <v>3</v>
      </c>
      <c r="D35" s="60"/>
      <c r="E35" s="33" t="s">
        <v>7</v>
      </c>
      <c r="F35" s="28" t="s">
        <v>155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8"/>
      <c r="Z35" s="58"/>
    </row>
    <row r="36" spans="1:26" ht="15" customHeight="1">
      <c r="A36" s="62"/>
      <c r="B36" s="61" t="s">
        <v>1</v>
      </c>
      <c r="C36" s="63" t="s">
        <v>2</v>
      </c>
      <c r="D36" s="63"/>
      <c r="E36" s="34" t="s">
        <v>7</v>
      </c>
      <c r="F36" s="29" t="s">
        <v>156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8"/>
      <c r="Z36" s="58"/>
    </row>
    <row r="37" spans="1:26" ht="15" customHeight="1">
      <c r="A37" s="7"/>
      <c r="B37" s="63"/>
      <c r="C37" s="62" t="s">
        <v>3</v>
      </c>
      <c r="D37" s="62"/>
      <c r="E37" s="30" t="s">
        <v>7</v>
      </c>
      <c r="F37" s="27" t="s">
        <v>157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8"/>
      <c r="Z37" s="58"/>
    </row>
    <row r="38" spans="1:26" ht="4.5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8"/>
      <c r="Z38" s="58"/>
    </row>
    <row r="39" spans="1:26" ht="15" customHeight="1">
      <c r="A39" s="52" t="s">
        <v>6</v>
      </c>
      <c r="B39" s="53"/>
      <c r="C39" s="36" t="s">
        <v>158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8"/>
      <c r="Z39" s="58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58"/>
      <c r="Z40" s="58"/>
    </row>
    <row r="41" spans="1:20" ht="11.25" customHeight="1">
      <c r="A41" s="38" t="s">
        <v>98</v>
      </c>
      <c r="B41" s="7" t="s">
        <v>83</v>
      </c>
      <c r="C41" s="44" t="s">
        <v>80</v>
      </c>
      <c r="D41" s="7"/>
      <c r="E41" s="86">
        <v>0.56875</v>
      </c>
      <c r="F41" s="87"/>
      <c r="G41" s="45" t="s">
        <v>81</v>
      </c>
      <c r="H41" s="42"/>
      <c r="I41" s="88">
        <v>0.6145833333333334</v>
      </c>
      <c r="J41" s="87"/>
      <c r="K41" s="89" t="s">
        <v>70</v>
      </c>
      <c r="L41" s="90"/>
      <c r="M41" s="91"/>
      <c r="N41" s="92"/>
      <c r="O41" s="49" t="s">
        <v>69</v>
      </c>
      <c r="P41" s="42"/>
      <c r="Q41" s="93">
        <f>IF(I41="","",+I41-E41-M41)</f>
        <v>0.04583333333333339</v>
      </c>
      <c r="R41" s="93"/>
      <c r="S41" s="41" t="s">
        <v>71</v>
      </c>
      <c r="T41" s="43">
        <v>5</v>
      </c>
    </row>
    <row r="42" spans="1:26" ht="15.75" customHeight="1">
      <c r="A42" s="82" t="s">
        <v>12</v>
      </c>
      <c r="B42" s="83"/>
      <c r="C42" s="83"/>
      <c r="D42" s="84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2" t="s">
        <v>5</v>
      </c>
      <c r="T42" s="85"/>
      <c r="U42" s="10"/>
      <c r="V42" s="10"/>
      <c r="Y42" s="58"/>
      <c r="Z42" s="58"/>
    </row>
    <row r="43" spans="1:26" ht="15" customHeight="1">
      <c r="A43" s="79" t="s">
        <v>85</v>
      </c>
      <c r="B43" s="80"/>
      <c r="C43" s="80"/>
      <c r="D43" s="81"/>
      <c r="E43" s="73">
        <v>0</v>
      </c>
      <c r="F43" s="73">
        <v>9</v>
      </c>
      <c r="G43" s="73">
        <v>3</v>
      </c>
      <c r="H43" s="73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5">
        <f>IF(E43="","",SUM(E43:R43))</f>
        <v>14</v>
      </c>
      <c r="T43" s="76"/>
      <c r="U43" s="10"/>
      <c r="V43" s="10"/>
      <c r="Y43" s="58"/>
      <c r="Z43" s="58"/>
    </row>
    <row r="44" spans="1:26" ht="14.25" customHeight="1">
      <c r="A44" s="17" t="s">
        <v>10</v>
      </c>
      <c r="B44" s="70"/>
      <c r="C44" s="70"/>
      <c r="D44" s="18" t="s">
        <v>79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7"/>
      <c r="T44" s="78"/>
      <c r="U44" s="10"/>
      <c r="V44" s="10"/>
      <c r="Y44" s="58"/>
      <c r="Z44" s="58"/>
    </row>
    <row r="45" spans="1:26" ht="15" customHeight="1">
      <c r="A45" s="79" t="s">
        <v>96</v>
      </c>
      <c r="B45" s="80"/>
      <c r="C45" s="80"/>
      <c r="D45" s="81"/>
      <c r="E45" s="73">
        <v>3</v>
      </c>
      <c r="F45" s="73">
        <v>0</v>
      </c>
      <c r="G45" s="73">
        <v>0</v>
      </c>
      <c r="H45" s="73">
        <v>0</v>
      </c>
      <c r="I45" s="73"/>
      <c r="J45" s="64"/>
      <c r="K45" s="64"/>
      <c r="L45" s="64"/>
      <c r="M45" s="64"/>
      <c r="N45" s="64"/>
      <c r="O45" s="64"/>
      <c r="P45" s="64"/>
      <c r="Q45" s="64"/>
      <c r="R45" s="64"/>
      <c r="S45" s="66">
        <f>IF(E45="","",SUM(E45:R45))</f>
        <v>3</v>
      </c>
      <c r="T45" s="67"/>
      <c r="U45" s="10"/>
      <c r="V45" s="22"/>
      <c r="W45" s="20"/>
      <c r="Y45" s="58"/>
      <c r="Z45" s="58"/>
    </row>
    <row r="46" spans="1:26" ht="15" customHeight="1">
      <c r="A46" s="17" t="s">
        <v>10</v>
      </c>
      <c r="B46" s="70"/>
      <c r="C46" s="70"/>
      <c r="D46" s="18" t="s">
        <v>79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8"/>
      <c r="T46" s="69"/>
      <c r="U46" s="10"/>
      <c r="V46" s="10"/>
      <c r="X46" s="20"/>
      <c r="Y46" s="58"/>
      <c r="Z46" s="58"/>
    </row>
    <row r="47" spans="1:26" s="47" customFormat="1" ht="15" customHeight="1">
      <c r="A47" s="46"/>
      <c r="B47" s="46"/>
      <c r="C47" s="46"/>
      <c r="D47" s="46"/>
      <c r="E47" s="46" t="s">
        <v>72</v>
      </c>
      <c r="F47" s="71" t="s">
        <v>91</v>
      </c>
      <c r="G47" s="72"/>
      <c r="H47" s="46" t="s">
        <v>73</v>
      </c>
      <c r="I47" s="71" t="s">
        <v>87</v>
      </c>
      <c r="J47" s="72"/>
      <c r="K47" s="46" t="s">
        <v>74</v>
      </c>
      <c r="L47" s="71"/>
      <c r="M47" s="72"/>
      <c r="N47" s="46" t="s">
        <v>75</v>
      </c>
      <c r="O47" s="71" t="s">
        <v>101</v>
      </c>
      <c r="P47" s="72"/>
      <c r="Q47" s="46" t="s">
        <v>76</v>
      </c>
      <c r="R47" s="71" t="s">
        <v>78</v>
      </c>
      <c r="S47" s="72"/>
      <c r="T47" s="72"/>
      <c r="Y47" s="58"/>
      <c r="Z47" s="58"/>
    </row>
    <row r="48" spans="1:26" ht="6" customHeight="1" hidden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8"/>
      <c r="Z48" s="58"/>
    </row>
    <row r="49" spans="1:26" ht="15" customHeight="1">
      <c r="A49" s="59" t="s">
        <v>68</v>
      </c>
      <c r="B49" s="59"/>
      <c r="C49" s="13" t="s">
        <v>0</v>
      </c>
      <c r="D49" s="28" t="s">
        <v>159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160</v>
      </c>
      <c r="P49" s="28"/>
      <c r="Q49" s="28"/>
      <c r="R49" s="28"/>
      <c r="S49" s="28"/>
      <c r="Y49" s="58"/>
      <c r="Z49" s="58"/>
    </row>
    <row r="50" spans="1:26" ht="15" customHeight="1">
      <c r="A50" s="59"/>
      <c r="B50" s="59"/>
      <c r="C50" s="14" t="s">
        <v>1</v>
      </c>
      <c r="D50" s="29" t="s">
        <v>162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161</v>
      </c>
      <c r="P50" s="29"/>
      <c r="Q50" s="29"/>
      <c r="R50" s="29"/>
      <c r="S50" s="29"/>
      <c r="Y50" s="58"/>
      <c r="Z50" s="58"/>
    </row>
    <row r="51" spans="1:26" ht="4.5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8"/>
      <c r="Z51" s="58"/>
    </row>
    <row r="52" spans="1:26" ht="15" customHeight="1">
      <c r="A52" s="7"/>
      <c r="B52" s="60" t="s">
        <v>0</v>
      </c>
      <c r="C52" s="62" t="s">
        <v>2</v>
      </c>
      <c r="D52" s="62"/>
      <c r="E52" s="30" t="s">
        <v>7</v>
      </c>
      <c r="F52" s="27" t="s">
        <v>163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8"/>
      <c r="Z52" s="58"/>
    </row>
    <row r="53" spans="1:26" ht="15" customHeight="1">
      <c r="A53" s="62" t="s">
        <v>9</v>
      </c>
      <c r="B53" s="61"/>
      <c r="C53" s="60" t="s">
        <v>3</v>
      </c>
      <c r="D53" s="60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8"/>
      <c r="Z53" s="58"/>
    </row>
    <row r="54" spans="1:26" ht="15" customHeight="1">
      <c r="A54" s="62"/>
      <c r="B54" s="61" t="s">
        <v>1</v>
      </c>
      <c r="C54" s="63" t="s">
        <v>2</v>
      </c>
      <c r="D54" s="63"/>
      <c r="E54" s="34" t="s">
        <v>7</v>
      </c>
      <c r="F54" s="29" t="s">
        <v>164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8"/>
      <c r="Z54" s="58"/>
    </row>
    <row r="55" spans="1:26" ht="15" customHeight="1">
      <c r="A55" s="7"/>
      <c r="B55" s="63"/>
      <c r="C55" s="62" t="s">
        <v>3</v>
      </c>
      <c r="D55" s="62"/>
      <c r="E55" s="30" t="s">
        <v>7</v>
      </c>
      <c r="F55" s="27" t="s">
        <v>165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8"/>
      <c r="Z55" s="58"/>
    </row>
    <row r="56" spans="1:26" ht="4.5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8"/>
      <c r="Z56" s="58"/>
    </row>
    <row r="57" spans="1:26" ht="15" customHeight="1">
      <c r="A57" s="52" t="s">
        <v>6</v>
      </c>
      <c r="B57" s="53"/>
      <c r="C57" s="36" t="s">
        <v>166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8"/>
      <c r="Z57" s="58"/>
    </row>
    <row r="58" spans="1:26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58"/>
      <c r="Z58" s="58"/>
    </row>
    <row r="59" spans="1:20" ht="11.25" customHeight="1">
      <c r="A59" s="38" t="s">
        <v>98</v>
      </c>
      <c r="B59" s="7" t="s">
        <v>83</v>
      </c>
      <c r="C59" s="44" t="s">
        <v>80</v>
      </c>
      <c r="D59" s="7"/>
      <c r="E59" s="86">
        <v>0.6444444444444445</v>
      </c>
      <c r="F59" s="87"/>
      <c r="G59" s="45" t="s">
        <v>81</v>
      </c>
      <c r="H59" s="42"/>
      <c r="I59" s="88">
        <v>0.6993055555555556</v>
      </c>
      <c r="J59" s="87"/>
      <c r="K59" s="89" t="s">
        <v>70</v>
      </c>
      <c r="L59" s="90"/>
      <c r="M59" s="91"/>
      <c r="N59" s="92"/>
      <c r="O59" s="49" t="s">
        <v>69</v>
      </c>
      <c r="P59" s="42"/>
      <c r="Q59" s="93">
        <f>IF(I59="","",+I59-E59-M59)</f>
        <v>0.05486111111111114</v>
      </c>
      <c r="R59" s="93"/>
      <c r="S59" s="41" t="s">
        <v>71</v>
      </c>
      <c r="T59" s="43">
        <v>6</v>
      </c>
    </row>
    <row r="60" spans="1:26" ht="15.75" customHeight="1">
      <c r="A60" s="82" t="s">
        <v>12</v>
      </c>
      <c r="B60" s="83"/>
      <c r="C60" s="83"/>
      <c r="D60" s="84"/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82" t="s">
        <v>5</v>
      </c>
      <c r="T60" s="85"/>
      <c r="U60" s="10"/>
      <c r="V60" s="10"/>
      <c r="Y60" s="58"/>
      <c r="Z60" s="58"/>
    </row>
    <row r="61" spans="1:26" ht="15" customHeight="1">
      <c r="A61" s="79" t="s">
        <v>148</v>
      </c>
      <c r="B61" s="80"/>
      <c r="C61" s="80"/>
      <c r="D61" s="81"/>
      <c r="E61" s="73">
        <v>3</v>
      </c>
      <c r="F61" s="73">
        <v>6</v>
      </c>
      <c r="G61" s="73">
        <v>4</v>
      </c>
      <c r="H61" s="73">
        <v>3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5">
        <f>IF(E61="","",SUM(E61:R61))</f>
        <v>16</v>
      </c>
      <c r="T61" s="76"/>
      <c r="U61" s="10"/>
      <c r="V61" s="10"/>
      <c r="Y61" s="58"/>
      <c r="Z61" s="58"/>
    </row>
    <row r="62" spans="1:26" ht="14.25" customHeight="1">
      <c r="A62" s="17" t="s">
        <v>10</v>
      </c>
      <c r="B62" s="70"/>
      <c r="C62" s="70"/>
      <c r="D62" s="18" t="s">
        <v>79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7"/>
      <c r="T62" s="78"/>
      <c r="U62" s="10"/>
      <c r="V62" s="10"/>
      <c r="Y62" s="58"/>
      <c r="Z62" s="58"/>
    </row>
    <row r="63" spans="1:26" ht="15" customHeight="1">
      <c r="A63" s="79" t="s">
        <v>147</v>
      </c>
      <c r="B63" s="80"/>
      <c r="C63" s="80"/>
      <c r="D63" s="81"/>
      <c r="E63" s="73">
        <v>0</v>
      </c>
      <c r="F63" s="73">
        <v>0</v>
      </c>
      <c r="G63" s="73">
        <v>4</v>
      </c>
      <c r="H63" s="73">
        <v>0</v>
      </c>
      <c r="I63" s="73"/>
      <c r="J63" s="64"/>
      <c r="K63" s="64"/>
      <c r="L63" s="64"/>
      <c r="M63" s="64"/>
      <c r="N63" s="64"/>
      <c r="O63" s="64"/>
      <c r="P63" s="64"/>
      <c r="Q63" s="64"/>
      <c r="R63" s="64"/>
      <c r="S63" s="66">
        <f>IF(E63="","",SUM(E63:R63))</f>
        <v>4</v>
      </c>
      <c r="T63" s="67"/>
      <c r="U63" s="10"/>
      <c r="V63" s="22"/>
      <c r="W63" s="20"/>
      <c r="Y63" s="58"/>
      <c r="Z63" s="58"/>
    </row>
    <row r="64" spans="1:26" ht="15" customHeight="1">
      <c r="A64" s="17" t="s">
        <v>10</v>
      </c>
      <c r="B64" s="70"/>
      <c r="C64" s="70"/>
      <c r="D64" s="18" t="s">
        <v>79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8"/>
      <c r="T64" s="69"/>
      <c r="U64" s="10"/>
      <c r="V64" s="10"/>
      <c r="X64" s="20"/>
      <c r="Y64" s="58"/>
      <c r="Z64" s="58"/>
    </row>
    <row r="65" spans="1:26" s="47" customFormat="1" ht="15" customHeight="1">
      <c r="A65" s="46"/>
      <c r="B65" s="46"/>
      <c r="C65" s="46"/>
      <c r="D65" s="46"/>
      <c r="E65" s="46" t="s">
        <v>72</v>
      </c>
      <c r="F65" s="71" t="s">
        <v>102</v>
      </c>
      <c r="G65" s="72"/>
      <c r="H65" s="46" t="s">
        <v>73</v>
      </c>
      <c r="I65" s="71" t="s">
        <v>125</v>
      </c>
      <c r="J65" s="72"/>
      <c r="K65" s="46" t="s">
        <v>74</v>
      </c>
      <c r="L65" s="71"/>
      <c r="M65" s="72"/>
      <c r="N65" s="46" t="s">
        <v>75</v>
      </c>
      <c r="O65" s="71" t="s">
        <v>92</v>
      </c>
      <c r="P65" s="72"/>
      <c r="Q65" s="46" t="s">
        <v>76</v>
      </c>
      <c r="R65" s="71" t="s">
        <v>100</v>
      </c>
      <c r="S65" s="72"/>
      <c r="T65" s="72"/>
      <c r="Y65" s="58"/>
      <c r="Z65" s="58"/>
    </row>
    <row r="66" spans="1:26" ht="6" customHeight="1" hidden="1">
      <c r="A66" s="8"/>
      <c r="B66" s="8"/>
      <c r="C66" s="8"/>
      <c r="D66" s="8"/>
      <c r="E66" s="8"/>
      <c r="F66" s="16"/>
      <c r="G66" s="16"/>
      <c r="H66" s="8"/>
      <c r="I66" s="16"/>
      <c r="J66" s="16"/>
      <c r="K66" s="8"/>
      <c r="L66" s="16"/>
      <c r="M66" s="16"/>
      <c r="N66" s="8"/>
      <c r="O66" s="16"/>
      <c r="P66" s="16"/>
      <c r="Q66" s="8"/>
      <c r="R66" s="8"/>
      <c r="S66" s="8"/>
      <c r="Y66" s="58"/>
      <c r="Z66" s="58"/>
    </row>
    <row r="67" spans="1:26" ht="15" customHeight="1">
      <c r="A67" s="59" t="s">
        <v>68</v>
      </c>
      <c r="B67" s="59"/>
      <c r="C67" s="13" t="s">
        <v>0</v>
      </c>
      <c r="D67" s="28" t="s">
        <v>149</v>
      </c>
      <c r="E67" s="28"/>
      <c r="F67" s="28"/>
      <c r="G67" s="28"/>
      <c r="H67" s="28"/>
      <c r="I67" s="28"/>
      <c r="J67" s="28"/>
      <c r="K67" s="28"/>
      <c r="L67" s="28"/>
      <c r="M67" s="28"/>
      <c r="N67" s="28" t="s">
        <v>4</v>
      </c>
      <c r="O67" s="28" t="s">
        <v>150</v>
      </c>
      <c r="P67" s="28"/>
      <c r="Q67" s="28"/>
      <c r="R67" s="28"/>
      <c r="S67" s="28"/>
      <c r="Y67" s="58"/>
      <c r="Z67" s="58"/>
    </row>
    <row r="68" spans="1:26" ht="15" customHeight="1">
      <c r="A68" s="59"/>
      <c r="B68" s="59"/>
      <c r="C68" s="14" t="s">
        <v>1</v>
      </c>
      <c r="D68" s="29" t="s">
        <v>171</v>
      </c>
      <c r="E68" s="29"/>
      <c r="F68" s="29"/>
      <c r="G68" s="29"/>
      <c r="H68" s="29"/>
      <c r="I68" s="29"/>
      <c r="J68" s="29"/>
      <c r="K68" s="29"/>
      <c r="L68" s="29"/>
      <c r="M68" s="29"/>
      <c r="N68" s="29" t="s">
        <v>4</v>
      </c>
      <c r="O68" s="29" t="s">
        <v>167</v>
      </c>
      <c r="P68" s="29"/>
      <c r="Q68" s="29"/>
      <c r="R68" s="29"/>
      <c r="S68" s="29"/>
      <c r="Y68" s="58"/>
      <c r="Z68" s="58"/>
    </row>
    <row r="69" spans="1:26" ht="4.5" customHeight="1">
      <c r="A69" s="12"/>
      <c r="B69" s="12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Y69" s="58"/>
      <c r="Z69" s="58"/>
    </row>
    <row r="70" spans="1:26" ht="15" customHeight="1">
      <c r="A70" s="7"/>
      <c r="B70" s="60" t="s">
        <v>0</v>
      </c>
      <c r="C70" s="62" t="s">
        <v>2</v>
      </c>
      <c r="D70" s="62"/>
      <c r="E70" s="30" t="s">
        <v>7</v>
      </c>
      <c r="F70" s="27" t="s">
        <v>172</v>
      </c>
      <c r="G70" s="27"/>
      <c r="H70" s="27"/>
      <c r="I70" s="27"/>
      <c r="J70" s="27"/>
      <c r="K70" s="27"/>
      <c r="L70" s="27"/>
      <c r="M70" s="31" t="s">
        <v>8</v>
      </c>
      <c r="N70" s="30" t="s">
        <v>7</v>
      </c>
      <c r="O70" s="30"/>
      <c r="P70" s="32"/>
      <c r="Q70" s="32"/>
      <c r="R70" s="27"/>
      <c r="S70" s="27"/>
      <c r="Y70" s="58"/>
      <c r="Z70" s="58"/>
    </row>
    <row r="71" spans="1:26" ht="15" customHeight="1">
      <c r="A71" s="62" t="s">
        <v>9</v>
      </c>
      <c r="B71" s="61"/>
      <c r="C71" s="60" t="s">
        <v>3</v>
      </c>
      <c r="D71" s="60"/>
      <c r="E71" s="33" t="s">
        <v>7</v>
      </c>
      <c r="F71" s="28" t="s">
        <v>168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Y71" s="58"/>
      <c r="Z71" s="58"/>
    </row>
    <row r="72" spans="1:26" ht="15" customHeight="1">
      <c r="A72" s="62"/>
      <c r="B72" s="61" t="s">
        <v>1</v>
      </c>
      <c r="C72" s="63" t="s">
        <v>2</v>
      </c>
      <c r="D72" s="63"/>
      <c r="E72" s="34" t="s">
        <v>7</v>
      </c>
      <c r="F72" s="29" t="s">
        <v>173</v>
      </c>
      <c r="G72" s="29"/>
      <c r="H72" s="29"/>
      <c r="I72" s="29"/>
      <c r="J72" s="29"/>
      <c r="K72" s="29"/>
      <c r="L72" s="29"/>
      <c r="M72" s="35" t="s">
        <v>8</v>
      </c>
      <c r="N72" s="34" t="s">
        <v>7</v>
      </c>
      <c r="O72" s="29"/>
      <c r="P72" s="35"/>
      <c r="Q72" s="34"/>
      <c r="R72" s="29"/>
      <c r="S72" s="29"/>
      <c r="Y72" s="58"/>
      <c r="Z72" s="58"/>
    </row>
    <row r="73" spans="1:26" ht="15" customHeight="1">
      <c r="A73" s="7"/>
      <c r="B73" s="63"/>
      <c r="C73" s="62" t="s">
        <v>3</v>
      </c>
      <c r="D73" s="62"/>
      <c r="E73" s="30" t="s">
        <v>7</v>
      </c>
      <c r="F73" s="27" t="s">
        <v>174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Y73" s="58"/>
      <c r="Z73" s="58"/>
    </row>
    <row r="74" spans="1:26" ht="4.5" customHeight="1">
      <c r="A74" s="7"/>
      <c r="B74" s="7"/>
      <c r="C74" s="7"/>
      <c r="D74" s="7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Y74" s="58"/>
      <c r="Z74" s="58"/>
    </row>
    <row r="75" spans="1:26" ht="15" customHeight="1">
      <c r="A75" s="52" t="s">
        <v>6</v>
      </c>
      <c r="B75" s="53"/>
      <c r="C75" s="36" t="s">
        <v>166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Y75" s="58"/>
      <c r="Z75" s="58"/>
    </row>
    <row r="76" spans="1:26" ht="7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48"/>
      <c r="N76" s="48"/>
      <c r="O76" s="48"/>
      <c r="P76" s="48"/>
      <c r="Q76" s="7"/>
      <c r="R76" s="7"/>
      <c r="S76" s="7"/>
      <c r="Y76" s="58"/>
      <c r="Z76" s="58"/>
    </row>
    <row r="77" spans="1:21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39" t="s">
        <v>90</v>
      </c>
      <c r="U77" s="21"/>
    </row>
    <row r="78" spans="1:20" ht="24.75" customHeight="1">
      <c r="A78" s="54" t="s">
        <v>65</v>
      </c>
      <c r="B78" s="55"/>
      <c r="C78" s="24"/>
      <c r="D78" s="24"/>
      <c r="E78" s="25" t="s">
        <v>66</v>
      </c>
      <c r="F78" s="56" t="s">
        <v>64</v>
      </c>
      <c r="G78" s="56"/>
      <c r="H78" s="56"/>
      <c r="I78" s="57" t="s">
        <v>67</v>
      </c>
      <c r="J78" s="57"/>
      <c r="K78" s="57"/>
      <c r="L78" s="57"/>
      <c r="M78" s="57"/>
      <c r="N78" s="57"/>
      <c r="O78" s="24"/>
      <c r="P78" s="24"/>
      <c r="Q78" s="26"/>
      <c r="R78" s="24"/>
      <c r="S78" s="24"/>
      <c r="T78" s="50"/>
    </row>
  </sheetData>
  <sheetProtection formatCells="0"/>
  <mergeCells count="235">
    <mergeCell ref="A75:B75"/>
    <mergeCell ref="Y76:Z76"/>
    <mergeCell ref="B70:B71"/>
    <mergeCell ref="C70:D70"/>
    <mergeCell ref="A71:A72"/>
    <mergeCell ref="C71:D71"/>
    <mergeCell ref="B72:B73"/>
    <mergeCell ref="C72:D72"/>
    <mergeCell ref="C73:D73"/>
    <mergeCell ref="F65:G65"/>
    <mergeCell ref="I65:J65"/>
    <mergeCell ref="L65:M65"/>
    <mergeCell ref="O65:P65"/>
    <mergeCell ref="R65:T65"/>
    <mergeCell ref="A67:B68"/>
    <mergeCell ref="I63:I64"/>
    <mergeCell ref="J63:J64"/>
    <mergeCell ref="K63:K64"/>
    <mergeCell ref="L63:L64"/>
    <mergeCell ref="M63:M64"/>
    <mergeCell ref="N63:N64"/>
    <mergeCell ref="P61:P62"/>
    <mergeCell ref="Q61:Q62"/>
    <mergeCell ref="R61:R62"/>
    <mergeCell ref="S61:T62"/>
    <mergeCell ref="O63:O64"/>
    <mergeCell ref="P63:P64"/>
    <mergeCell ref="Q63:Q64"/>
    <mergeCell ref="R63:R64"/>
    <mergeCell ref="S63:T64"/>
    <mergeCell ref="B62:C62"/>
    <mergeCell ref="A63:D63"/>
    <mergeCell ref="E63:E64"/>
    <mergeCell ref="F63:F64"/>
    <mergeCell ref="G63:G64"/>
    <mergeCell ref="H63:H64"/>
    <mergeCell ref="B64:C64"/>
    <mergeCell ref="J61:J62"/>
    <mergeCell ref="K61:K62"/>
    <mergeCell ref="L61:L62"/>
    <mergeCell ref="M61:M62"/>
    <mergeCell ref="N61:N62"/>
    <mergeCell ref="O61:O62"/>
    <mergeCell ref="Q59:R59"/>
    <mergeCell ref="A60:D60"/>
    <mergeCell ref="S60:T60"/>
    <mergeCell ref="Y60:Z75"/>
    <mergeCell ref="A61:D61"/>
    <mergeCell ref="E61:E62"/>
    <mergeCell ref="F61:F62"/>
    <mergeCell ref="G61:G62"/>
    <mergeCell ref="H61:H62"/>
    <mergeCell ref="I61:I62"/>
    <mergeCell ref="C54:D54"/>
    <mergeCell ref="C55:D55"/>
    <mergeCell ref="E59:F59"/>
    <mergeCell ref="I59:J59"/>
    <mergeCell ref="K59:L59"/>
    <mergeCell ref="M59:N59"/>
    <mergeCell ref="O45:O46"/>
    <mergeCell ref="P45:P46"/>
    <mergeCell ref="A57:B57"/>
    <mergeCell ref="Y58:Z58"/>
    <mergeCell ref="A49:B50"/>
    <mergeCell ref="B52:B53"/>
    <mergeCell ref="C52:D52"/>
    <mergeCell ref="A53:A54"/>
    <mergeCell ref="C53:D53"/>
    <mergeCell ref="B54:B55"/>
    <mergeCell ref="Q45:Q46"/>
    <mergeCell ref="R45:R46"/>
    <mergeCell ref="S45:T46"/>
    <mergeCell ref="B46:C46"/>
    <mergeCell ref="F47:G47"/>
    <mergeCell ref="I47:J47"/>
    <mergeCell ref="L47:M47"/>
    <mergeCell ref="O47:P47"/>
    <mergeCell ref="R47:T47"/>
    <mergeCell ref="K45:K46"/>
    <mergeCell ref="I45:I46"/>
    <mergeCell ref="J45:J46"/>
    <mergeCell ref="L43:L44"/>
    <mergeCell ref="L45:L46"/>
    <mergeCell ref="M45:M46"/>
    <mergeCell ref="N45:N46"/>
    <mergeCell ref="K43:K44"/>
    <mergeCell ref="M43:M44"/>
    <mergeCell ref="N43:N44"/>
    <mergeCell ref="B44:C44"/>
    <mergeCell ref="A45:D45"/>
    <mergeCell ref="E45:E46"/>
    <mergeCell ref="F45:F46"/>
    <mergeCell ref="G45:G46"/>
    <mergeCell ref="H45:H46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S43:T44"/>
    <mergeCell ref="E41:F41"/>
    <mergeCell ref="I41:J41"/>
    <mergeCell ref="K41:L41"/>
    <mergeCell ref="M41:N41"/>
    <mergeCell ref="Q41:R41"/>
    <mergeCell ref="Q43:Q44"/>
    <mergeCell ref="R43:R44"/>
    <mergeCell ref="O43:O44"/>
    <mergeCell ref="P43:P44"/>
    <mergeCell ref="A42:D42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8:C8"/>
    <mergeCell ref="A9:D9"/>
    <mergeCell ref="E9:E10"/>
    <mergeCell ref="F9:F10"/>
    <mergeCell ref="G9:G10"/>
    <mergeCell ref="H9:H10"/>
    <mergeCell ref="B10:C10"/>
    <mergeCell ref="P7:P8"/>
    <mergeCell ref="Q7:Q8"/>
    <mergeCell ref="R7:R8"/>
    <mergeCell ref="S7:T8"/>
    <mergeCell ref="O9:O10"/>
    <mergeCell ref="P9:P10"/>
    <mergeCell ref="Q9:Q10"/>
    <mergeCell ref="R9:R10"/>
    <mergeCell ref="S9:T10"/>
    <mergeCell ref="I9:I10"/>
    <mergeCell ref="J9:J10"/>
    <mergeCell ref="K9:K10"/>
    <mergeCell ref="L9:L10"/>
    <mergeCell ref="M9:M10"/>
    <mergeCell ref="N9:N10"/>
    <mergeCell ref="F11:G11"/>
    <mergeCell ref="I11:J11"/>
    <mergeCell ref="L11:M11"/>
    <mergeCell ref="O11:P11"/>
    <mergeCell ref="R11:T11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E23:F23"/>
    <mergeCell ref="I23:J23"/>
    <mergeCell ref="K23:L23"/>
    <mergeCell ref="M23:N23"/>
    <mergeCell ref="Q23:R23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B36:B37"/>
    <mergeCell ref="C36:D36"/>
    <mergeCell ref="C37:D37"/>
    <mergeCell ref="P27:P28"/>
    <mergeCell ref="Q27:Q28"/>
    <mergeCell ref="R27:R28"/>
    <mergeCell ref="M27:M28"/>
    <mergeCell ref="N27:N28"/>
    <mergeCell ref="O27:O28"/>
    <mergeCell ref="A39:B39"/>
    <mergeCell ref="A78:B78"/>
    <mergeCell ref="F78:H78"/>
    <mergeCell ref="I78:N78"/>
    <mergeCell ref="Y40:Z40"/>
    <mergeCell ref="A31:B32"/>
    <mergeCell ref="B34:B35"/>
    <mergeCell ref="C34:D34"/>
    <mergeCell ref="A35:A36"/>
    <mergeCell ref="C35:D35"/>
  </mergeCells>
  <dataValidations count="7">
    <dataValidation type="list" allowBlank="1" showInputMessage="1" showErrorMessage="1" imeMode="on" sqref="B2">
      <formula1>試合日</formula1>
    </dataValidation>
    <dataValidation type="list" allowBlank="1" showInputMessage="1" showErrorMessage="1" sqref="R11:T11 R29:T29 R47:T47 R65:T65">
      <formula1>記録員</formula1>
    </dataValidation>
    <dataValidation type="list" allowBlank="1" showInputMessage="1" showErrorMessage="1" sqref="I11:J11 L11:M11 O11:P11 F29:G29 I29:J29 L29:M29 O29:P29 F11:G11 F47:G47 I47:J47 L47:M47 O47:P47 F65:G65 I65:J65 L65:M65 O65:P65">
      <formula1>u</formula1>
    </dataValidation>
    <dataValidation type="list" allowBlank="1" showInputMessage="1" showErrorMessage="1" sqref="A7:D7 A9:D9 A25:D25 A27:D27 A43:D43 A45:D45 A61:D61 A63:D63">
      <formula1>TEAM</formula1>
    </dataValidation>
    <dataValidation allowBlank="1" showInputMessage="1" showErrorMessage="1" imeMode="off" sqref="E27:S27 E9:S9 E25:S25 E7:S7 E45:S45 E43:S43 E63:S63 E61:S61"/>
    <dataValidation allowBlank="1" showInputMessage="1" showErrorMessage="1" imeMode="on" sqref="P78:S78 I78 S77 E78:F78 A78 C78 E13:Q15 D16:K19 R13:S19 L35:Q37 S3:S4 S1 B1 R1:R4 K4:P4 D31:D32 M34:O34 L17:Q19 D13:D14 D38:S39 C31:C33 M16:O16 E31:Q33 D20:S21 C13:C15 D34:K37 R31:S37 C3:F4 J3:J4 Q2:Q4 K2:P2 A1:A2 G2:I4 L53:Q55 D49:D50 M52:O52 D56:S57 C49:C51 E49:Q51 D52:K55 R49:S55 L71:Q73 D67:D68 M70:O70 D74:S75 C67:C69 E67:Q69 D70:K73 R67:S73"/>
    <dataValidation type="list" allowBlank="1" showInputMessage="1" showErrorMessage="1" imeMode="on" sqref="K3:P3">
      <formula1>G</formula1>
    </dataValidation>
  </dataValidations>
  <printOptions/>
  <pageMargins left="0.6692913385826772" right="0.1968503937007874" top="0" bottom="0" header="0" footer="0"/>
  <pageSetup fitToHeight="0" fitToWidth="1" horizontalDpi="300" verticalDpi="300" orientation="portrait" paperSize="9" scale="87" r:id="rId3"/>
  <colBreaks count="1" manualBreakCount="1">
    <brk id="2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9"/>
  <sheetViews>
    <sheetView showGridLines="0" tabSelected="1" showOutlineSymbols="0" view="pageBreakPreview" zoomScaleNormal="87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83" sqref="B83"/>
    </sheetView>
  </sheetViews>
  <sheetFormatPr defaultColWidth="10.796875" defaultRowHeight="15"/>
  <cols>
    <col min="1" max="1" width="15.19921875" style="6" customWidth="1"/>
    <col min="2" max="3" width="6.59765625" style="6" customWidth="1"/>
    <col min="4" max="4" width="2.59765625" style="6" customWidth="1"/>
    <col min="5" max="18" width="4.59765625" style="6" customWidth="1"/>
    <col min="19" max="19" width="3" style="6" customWidth="1"/>
    <col min="20" max="20" width="2.69921875" style="6" customWidth="1"/>
    <col min="21" max="21" width="4.09765625" style="6" customWidth="1"/>
    <col min="22" max="22" width="2.59765625" style="6" customWidth="1"/>
    <col min="23" max="16384" width="10.69921875" style="6" customWidth="1"/>
  </cols>
  <sheetData>
    <row r="1" spans="1:19" ht="23.25" customHeight="1">
      <c r="A1" s="7"/>
      <c r="B1" s="94" t="s">
        <v>99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7"/>
      <c r="S1" s="19"/>
    </row>
    <row r="2" spans="1:18" ht="16.5" customHeight="1">
      <c r="A2" s="41" t="s">
        <v>15</v>
      </c>
      <c r="B2" s="95">
        <v>41784</v>
      </c>
      <c r="C2" s="96"/>
      <c r="D2" s="96"/>
      <c r="E2" s="96"/>
      <c r="F2" s="96"/>
      <c r="G2" s="7"/>
      <c r="H2" s="7"/>
      <c r="I2" s="97" t="s">
        <v>14</v>
      </c>
      <c r="J2" s="97"/>
      <c r="K2" t="s">
        <v>95</v>
      </c>
      <c r="L2" s="7"/>
      <c r="M2" s="7"/>
      <c r="N2" s="7"/>
      <c r="O2" s="7"/>
      <c r="P2" s="7"/>
      <c r="Q2" s="7"/>
      <c r="R2" s="7"/>
    </row>
    <row r="3" spans="3:19" ht="16.5" customHeight="1">
      <c r="C3" s="7"/>
      <c r="D3" s="7"/>
      <c r="E3" s="7"/>
      <c r="F3" s="7"/>
      <c r="G3" s="7"/>
      <c r="H3" s="7"/>
      <c r="I3" s="97" t="s">
        <v>13</v>
      </c>
      <c r="J3" s="97"/>
      <c r="K3" s="98" t="s">
        <v>94</v>
      </c>
      <c r="L3" s="99"/>
      <c r="M3" s="99"/>
      <c r="N3" s="99"/>
      <c r="O3" s="99"/>
      <c r="P3" s="99"/>
      <c r="Q3" s="7"/>
      <c r="R3" s="7"/>
      <c r="S3" s="7"/>
    </row>
    <row r="4" spans="3:19" ht="6.7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0" ht="11.25" customHeight="1">
      <c r="A5" s="38" t="s">
        <v>86</v>
      </c>
      <c r="B5" s="7"/>
      <c r="C5" s="44" t="s">
        <v>80</v>
      </c>
      <c r="D5" s="7"/>
      <c r="E5" s="86">
        <v>0.39305555555555555</v>
      </c>
      <c r="F5" s="87"/>
      <c r="G5" s="45" t="s">
        <v>81</v>
      </c>
      <c r="H5" s="42"/>
      <c r="I5" s="88">
        <v>0.44375000000000003</v>
      </c>
      <c r="J5" s="87"/>
      <c r="K5" s="89" t="s">
        <v>70</v>
      </c>
      <c r="L5" s="90"/>
      <c r="M5" s="91"/>
      <c r="N5" s="92"/>
      <c r="O5" s="49" t="s">
        <v>69</v>
      </c>
      <c r="P5" s="42"/>
      <c r="Q5" s="93">
        <f>IF(I5="","",+I5-E5-M5)</f>
        <v>0.050694444444444486</v>
      </c>
      <c r="R5" s="93"/>
      <c r="S5" s="41" t="s">
        <v>71</v>
      </c>
      <c r="T5" s="43">
        <v>3</v>
      </c>
    </row>
    <row r="6" spans="1:26" ht="15.75" customHeight="1">
      <c r="A6" s="82" t="s">
        <v>12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5"/>
      <c r="U6" s="10"/>
      <c r="V6" s="10"/>
      <c r="Y6" s="58"/>
      <c r="Z6" s="58"/>
    </row>
    <row r="7" spans="1:26" ht="15" customHeight="1">
      <c r="A7" s="79" t="s">
        <v>97</v>
      </c>
      <c r="B7" s="80"/>
      <c r="C7" s="80"/>
      <c r="D7" s="81"/>
      <c r="E7" s="73">
        <v>2</v>
      </c>
      <c r="F7" s="73">
        <v>1</v>
      </c>
      <c r="G7" s="73">
        <v>0</v>
      </c>
      <c r="H7" s="73">
        <v>0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5">
        <f>IF(E7="","",SUM(E7:R7))</f>
        <v>3</v>
      </c>
      <c r="T7" s="76"/>
      <c r="U7" s="10"/>
      <c r="V7" s="10"/>
      <c r="Y7" s="58"/>
      <c r="Z7" s="58"/>
    </row>
    <row r="8" spans="1:26" ht="14.25" customHeight="1">
      <c r="A8" s="17" t="s">
        <v>10</v>
      </c>
      <c r="B8" s="70"/>
      <c r="C8" s="70"/>
      <c r="D8" s="18" t="s">
        <v>79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7"/>
      <c r="T8" s="78"/>
      <c r="U8" s="10"/>
      <c r="V8" s="10"/>
      <c r="Y8" s="58"/>
      <c r="Z8" s="58"/>
    </row>
    <row r="9" spans="1:26" ht="15" customHeight="1">
      <c r="A9" s="79" t="s">
        <v>106</v>
      </c>
      <c r="B9" s="80"/>
      <c r="C9" s="80"/>
      <c r="D9" s="81"/>
      <c r="E9" s="73">
        <v>5</v>
      </c>
      <c r="F9" s="73">
        <v>6</v>
      </c>
      <c r="G9" s="73">
        <v>1</v>
      </c>
      <c r="H9" s="100">
        <v>1</v>
      </c>
      <c r="I9" s="73"/>
      <c r="J9" s="73"/>
      <c r="K9" s="73"/>
      <c r="L9" s="64"/>
      <c r="M9" s="64"/>
      <c r="N9" s="64"/>
      <c r="O9" s="64"/>
      <c r="P9" s="64"/>
      <c r="Q9" s="64"/>
      <c r="R9" s="64"/>
      <c r="S9" s="66">
        <f>IF(E9="","",SUM(E9:R9))</f>
        <v>13</v>
      </c>
      <c r="T9" s="67"/>
      <c r="U9" s="10"/>
      <c r="V9" s="22"/>
      <c r="W9" s="20"/>
      <c r="Y9" s="58"/>
      <c r="Z9" s="58"/>
    </row>
    <row r="10" spans="1:26" ht="15" customHeight="1">
      <c r="A10" s="17" t="s">
        <v>10</v>
      </c>
      <c r="B10" s="70"/>
      <c r="C10" s="70"/>
      <c r="D10" s="18" t="s">
        <v>79</v>
      </c>
      <c r="E10" s="65"/>
      <c r="F10" s="65"/>
      <c r="G10" s="65"/>
      <c r="H10" s="101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8"/>
      <c r="T10" s="69"/>
      <c r="U10" s="10"/>
      <c r="V10" s="10"/>
      <c r="X10" s="20"/>
      <c r="Y10" s="58"/>
      <c r="Z10" s="58"/>
    </row>
    <row r="11" spans="1:26" s="47" customFormat="1" ht="15" customHeight="1">
      <c r="A11" s="46"/>
      <c r="B11" s="46"/>
      <c r="C11" s="46"/>
      <c r="D11" s="46"/>
      <c r="E11" s="46" t="s">
        <v>72</v>
      </c>
      <c r="F11" s="71" t="s">
        <v>107</v>
      </c>
      <c r="G11" s="72"/>
      <c r="H11" s="46" t="s">
        <v>73</v>
      </c>
      <c r="I11" s="71" t="s">
        <v>88</v>
      </c>
      <c r="J11" s="72"/>
      <c r="K11" s="46" t="s">
        <v>74</v>
      </c>
      <c r="L11" s="71"/>
      <c r="M11" s="72"/>
      <c r="N11" s="46" t="s">
        <v>75</v>
      </c>
      <c r="O11" s="71" t="s">
        <v>111</v>
      </c>
      <c r="P11" s="72"/>
      <c r="Q11" s="46" t="s">
        <v>76</v>
      </c>
      <c r="R11" s="71" t="s">
        <v>77</v>
      </c>
      <c r="S11" s="72"/>
      <c r="T11" s="72"/>
      <c r="Y11" s="58"/>
      <c r="Z11" s="58"/>
    </row>
    <row r="12" spans="1:26" ht="6" customHeight="1" hidden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8"/>
      <c r="Z12" s="58"/>
    </row>
    <row r="13" spans="1:26" ht="15" customHeight="1">
      <c r="A13" s="59" t="s">
        <v>68</v>
      </c>
      <c r="B13" s="59"/>
      <c r="C13" s="13" t="s">
        <v>0</v>
      </c>
      <c r="D13" s="28" t="s">
        <v>112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114</v>
      </c>
      <c r="P13" s="28"/>
      <c r="Q13" s="28"/>
      <c r="R13" s="28"/>
      <c r="S13" s="28"/>
      <c r="Y13" s="58"/>
      <c r="Z13" s="58"/>
    </row>
    <row r="14" spans="1:26" ht="15" customHeight="1">
      <c r="A14" s="59"/>
      <c r="B14" s="59"/>
      <c r="C14" s="14" t="s">
        <v>1</v>
      </c>
      <c r="D14" s="29" t="s">
        <v>113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115</v>
      </c>
      <c r="P14" s="29"/>
      <c r="Q14" s="29"/>
      <c r="R14" s="29"/>
      <c r="S14" s="29"/>
      <c r="Y14" s="58"/>
      <c r="Z14" s="58"/>
    </row>
    <row r="15" spans="1:26" ht="4.5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8"/>
      <c r="Z15" s="58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58"/>
      <c r="Z16" s="58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 t="s">
        <v>119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8"/>
      <c r="Z17" s="58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7" t="s">
        <v>116</v>
      </c>
      <c r="G18" s="27"/>
      <c r="H18" s="27"/>
      <c r="I18" s="27"/>
      <c r="J18" s="27"/>
      <c r="K18" s="27"/>
      <c r="L18" s="27"/>
      <c r="M18" s="31" t="s">
        <v>8</v>
      </c>
      <c r="N18" s="30" t="s">
        <v>7</v>
      </c>
      <c r="O18" s="30" t="s">
        <v>117</v>
      </c>
      <c r="P18" s="32"/>
      <c r="Q18" s="34"/>
      <c r="R18" s="29"/>
      <c r="S18" s="29"/>
      <c r="Y18" s="58"/>
      <c r="Z18" s="58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51" t="s">
        <v>118</v>
      </c>
      <c r="G19" s="51"/>
      <c r="H19" s="5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8"/>
      <c r="Z19" s="58"/>
    </row>
    <row r="20" spans="1:26" ht="4.5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8"/>
      <c r="Z20" s="58"/>
    </row>
    <row r="21" spans="1:26" ht="15" customHeight="1">
      <c r="A21" s="52" t="s">
        <v>6</v>
      </c>
      <c r="B21" s="53"/>
      <c r="C21" s="36" t="s">
        <v>120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8"/>
      <c r="Z21" s="58"/>
    </row>
    <row r="22" spans="1:26" ht="7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8"/>
      <c r="Z22" s="58"/>
    </row>
    <row r="23" spans="1:20" ht="11.25" customHeight="1">
      <c r="A23" s="38" t="s">
        <v>86</v>
      </c>
      <c r="B23" s="7" t="s">
        <v>83</v>
      </c>
      <c r="C23" s="44" t="s">
        <v>80</v>
      </c>
      <c r="D23" s="7"/>
      <c r="E23" s="86">
        <v>0.4770833333333333</v>
      </c>
      <c r="F23" s="87"/>
      <c r="G23" s="45" t="s">
        <v>81</v>
      </c>
      <c r="H23" s="42"/>
      <c r="I23" s="88">
        <v>0.5506944444444445</v>
      </c>
      <c r="J23" s="87"/>
      <c r="K23" s="89" t="s">
        <v>70</v>
      </c>
      <c r="L23" s="90"/>
      <c r="M23" s="91"/>
      <c r="N23" s="92"/>
      <c r="O23" s="49" t="s">
        <v>69</v>
      </c>
      <c r="P23" s="42"/>
      <c r="Q23" s="93">
        <f>IF(I23="","",+I23-E23-M23)</f>
        <v>0.07361111111111118</v>
      </c>
      <c r="R23" s="93"/>
      <c r="S23" s="41" t="s">
        <v>71</v>
      </c>
      <c r="T23" s="43">
        <v>4</v>
      </c>
    </row>
    <row r="24" spans="1:26" ht="15.75" customHeight="1">
      <c r="A24" s="82" t="s">
        <v>12</v>
      </c>
      <c r="B24" s="83"/>
      <c r="C24" s="83"/>
      <c r="D24" s="84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2" t="s">
        <v>5</v>
      </c>
      <c r="T24" s="85"/>
      <c r="U24" s="10"/>
      <c r="V24" s="10"/>
      <c r="Y24" s="58"/>
      <c r="Z24" s="58"/>
    </row>
    <row r="25" spans="1:26" ht="15" customHeight="1">
      <c r="A25" s="79" t="s">
        <v>121</v>
      </c>
      <c r="B25" s="80"/>
      <c r="C25" s="80"/>
      <c r="D25" s="81"/>
      <c r="E25" s="73">
        <v>1</v>
      </c>
      <c r="F25" s="73">
        <v>2</v>
      </c>
      <c r="G25" s="73">
        <v>0</v>
      </c>
      <c r="H25" s="73">
        <v>1</v>
      </c>
      <c r="I25" s="73">
        <v>1</v>
      </c>
      <c r="J25" s="73"/>
      <c r="K25" s="73"/>
      <c r="L25" s="73"/>
      <c r="M25" s="73"/>
      <c r="N25" s="73"/>
      <c r="O25" s="73"/>
      <c r="P25" s="73"/>
      <c r="Q25" s="73"/>
      <c r="R25" s="73"/>
      <c r="S25" s="75">
        <f>IF(E25="","",SUM(E25:R25))</f>
        <v>5</v>
      </c>
      <c r="T25" s="76"/>
      <c r="U25" s="10"/>
      <c r="V25" s="10"/>
      <c r="Y25" s="58"/>
      <c r="Z25" s="58"/>
    </row>
    <row r="26" spans="1:26" ht="14.25" customHeight="1">
      <c r="A26" s="17" t="s">
        <v>10</v>
      </c>
      <c r="B26" s="70"/>
      <c r="C26" s="70"/>
      <c r="D26" s="18" t="s">
        <v>79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7"/>
      <c r="T26" s="78"/>
      <c r="U26" s="10"/>
      <c r="V26" s="10"/>
      <c r="Y26" s="58"/>
      <c r="Z26" s="58"/>
    </row>
    <row r="27" spans="1:26" ht="15" customHeight="1">
      <c r="A27" s="79" t="s">
        <v>84</v>
      </c>
      <c r="B27" s="80"/>
      <c r="C27" s="80"/>
      <c r="D27" s="81"/>
      <c r="E27" s="73">
        <v>3</v>
      </c>
      <c r="F27" s="73">
        <v>5</v>
      </c>
      <c r="G27" s="73">
        <v>3</v>
      </c>
      <c r="H27" s="73">
        <v>0</v>
      </c>
      <c r="I27" s="100">
        <v>1</v>
      </c>
      <c r="J27" s="64"/>
      <c r="K27" s="64"/>
      <c r="L27" s="64"/>
      <c r="M27" s="64"/>
      <c r="N27" s="64"/>
      <c r="O27" s="64"/>
      <c r="P27" s="64"/>
      <c r="Q27" s="64"/>
      <c r="R27" s="64"/>
      <c r="S27" s="66">
        <f>IF(E27="","",SUM(E27:R27))</f>
        <v>12</v>
      </c>
      <c r="T27" s="67"/>
      <c r="U27" s="10"/>
      <c r="V27" s="22"/>
      <c r="W27" s="20"/>
      <c r="Y27" s="58"/>
      <c r="Z27" s="58"/>
    </row>
    <row r="28" spans="1:26" ht="15" customHeight="1">
      <c r="A28" s="17" t="s">
        <v>10</v>
      </c>
      <c r="B28" s="70"/>
      <c r="C28" s="70"/>
      <c r="D28" s="18" t="s">
        <v>79</v>
      </c>
      <c r="E28" s="65"/>
      <c r="F28" s="65"/>
      <c r="G28" s="65"/>
      <c r="H28" s="65"/>
      <c r="I28" s="101"/>
      <c r="J28" s="65"/>
      <c r="K28" s="65"/>
      <c r="L28" s="65"/>
      <c r="M28" s="65"/>
      <c r="N28" s="65"/>
      <c r="O28" s="65"/>
      <c r="P28" s="65"/>
      <c r="Q28" s="65"/>
      <c r="R28" s="65"/>
      <c r="S28" s="68"/>
      <c r="T28" s="69"/>
      <c r="U28" s="10"/>
      <c r="V28" s="10"/>
      <c r="X28" s="20"/>
      <c r="Y28" s="58"/>
      <c r="Z28" s="58"/>
    </row>
    <row r="29" spans="1:26" s="47" customFormat="1" ht="15" customHeight="1">
      <c r="A29" s="46"/>
      <c r="B29" s="46"/>
      <c r="C29" s="46"/>
      <c r="D29" s="46"/>
      <c r="E29" s="46" t="s">
        <v>72</v>
      </c>
      <c r="F29" s="71" t="s">
        <v>110</v>
      </c>
      <c r="G29" s="72"/>
      <c r="H29" s="46" t="s">
        <v>73</v>
      </c>
      <c r="I29" s="71" t="s">
        <v>108</v>
      </c>
      <c r="J29" s="72"/>
      <c r="K29" s="46" t="s">
        <v>74</v>
      </c>
      <c r="L29" s="71"/>
      <c r="M29" s="72"/>
      <c r="N29" s="46" t="s">
        <v>75</v>
      </c>
      <c r="O29" s="71" t="s">
        <v>109</v>
      </c>
      <c r="P29" s="72"/>
      <c r="Q29" s="46" t="s">
        <v>76</v>
      </c>
      <c r="R29" s="71" t="s">
        <v>82</v>
      </c>
      <c r="S29" s="72"/>
      <c r="T29" s="72"/>
      <c r="Y29" s="58"/>
      <c r="Z29" s="58"/>
    </row>
    <row r="30" spans="1:26" ht="6" customHeight="1" hidden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58"/>
      <c r="Z30" s="58"/>
    </row>
    <row r="31" spans="1:26" ht="15" customHeight="1">
      <c r="A31" s="59" t="s">
        <v>68</v>
      </c>
      <c r="B31" s="59"/>
      <c r="C31" s="13" t="s">
        <v>0</v>
      </c>
      <c r="D31" s="28" t="s">
        <v>126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122</v>
      </c>
      <c r="P31" s="28"/>
      <c r="Q31" s="28"/>
      <c r="R31" s="28"/>
      <c r="S31" s="28"/>
      <c r="Y31" s="58"/>
      <c r="Z31" s="58"/>
    </row>
    <row r="32" spans="1:26" ht="15" customHeight="1">
      <c r="A32" s="59"/>
      <c r="B32" s="59"/>
      <c r="C32" s="14" t="s">
        <v>1</v>
      </c>
      <c r="D32" s="29" t="s">
        <v>127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123</v>
      </c>
      <c r="P32" s="29"/>
      <c r="Q32" s="29"/>
      <c r="R32" s="29"/>
      <c r="S32" s="29"/>
      <c r="Y32" s="58"/>
      <c r="Z32" s="58"/>
    </row>
    <row r="33" spans="1:26" ht="4.5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8"/>
      <c r="Z33" s="58"/>
    </row>
    <row r="34" spans="1:26" ht="15" customHeight="1">
      <c r="A34" s="7"/>
      <c r="B34" s="60" t="s">
        <v>0</v>
      </c>
      <c r="C34" s="62" t="s">
        <v>2</v>
      </c>
      <c r="D34" s="62"/>
      <c r="E34" s="30" t="s">
        <v>7</v>
      </c>
      <c r="F34" s="27" t="s">
        <v>128</v>
      </c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8"/>
      <c r="Z34" s="58"/>
    </row>
    <row r="35" spans="1:26" ht="15" customHeight="1">
      <c r="A35" s="62" t="s">
        <v>9</v>
      </c>
      <c r="B35" s="61"/>
      <c r="C35" s="60" t="s">
        <v>3</v>
      </c>
      <c r="D35" s="60"/>
      <c r="E35" s="33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8"/>
      <c r="Z35" s="58"/>
    </row>
    <row r="36" spans="1:26" ht="15" customHeight="1">
      <c r="A36" s="62"/>
      <c r="B36" s="61" t="s">
        <v>1</v>
      </c>
      <c r="C36" s="63" t="s">
        <v>2</v>
      </c>
      <c r="D36" s="63"/>
      <c r="E36" s="34" t="s">
        <v>7</v>
      </c>
      <c r="F36" s="29" t="s">
        <v>129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 t="s">
        <v>124</v>
      </c>
      <c r="P36" s="35"/>
      <c r="Q36" s="34"/>
      <c r="R36" s="29"/>
      <c r="S36" s="29"/>
      <c r="Y36" s="58"/>
      <c r="Z36" s="58"/>
    </row>
    <row r="37" spans="1:26" ht="15" customHeight="1">
      <c r="A37" s="7"/>
      <c r="B37" s="63"/>
      <c r="C37" s="62" t="s">
        <v>3</v>
      </c>
      <c r="D37" s="62"/>
      <c r="E37" s="30" t="s">
        <v>7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8"/>
      <c r="Z37" s="58"/>
    </row>
    <row r="38" spans="1:26" ht="4.5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8"/>
      <c r="Z38" s="58"/>
    </row>
    <row r="39" spans="1:26" ht="15" customHeight="1">
      <c r="A39" s="52" t="s">
        <v>6</v>
      </c>
      <c r="B39" s="53"/>
      <c r="C39" s="36" t="s">
        <v>130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8"/>
      <c r="Z39" s="58"/>
    </row>
    <row r="40" spans="1:2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8"/>
      <c r="N40" s="48"/>
      <c r="O40" s="48"/>
      <c r="P40" s="48"/>
      <c r="Q40" s="7"/>
      <c r="R40" s="7"/>
      <c r="S40" s="7"/>
      <c r="Y40" s="58"/>
      <c r="Z40" s="58"/>
    </row>
    <row r="41" spans="1:20" ht="11.25" customHeight="1">
      <c r="A41" s="38" t="s">
        <v>98</v>
      </c>
      <c r="B41" s="7" t="s">
        <v>83</v>
      </c>
      <c r="C41" s="44" t="s">
        <v>80</v>
      </c>
      <c r="D41" s="7"/>
      <c r="E41" s="86">
        <v>0.5625</v>
      </c>
      <c r="F41" s="87"/>
      <c r="G41" s="45" t="s">
        <v>81</v>
      </c>
      <c r="H41" s="42"/>
      <c r="I41" s="88">
        <v>0.6611111111111111</v>
      </c>
      <c r="J41" s="87"/>
      <c r="K41" s="89" t="s">
        <v>70</v>
      </c>
      <c r="L41" s="90"/>
      <c r="M41" s="91"/>
      <c r="N41" s="92"/>
      <c r="O41" s="49" t="s">
        <v>69</v>
      </c>
      <c r="P41" s="42"/>
      <c r="Q41" s="93">
        <f>IF(I41="","",+I41-E41-M41)</f>
        <v>0.0986111111111111</v>
      </c>
      <c r="R41" s="93"/>
      <c r="S41" s="41" t="s">
        <v>71</v>
      </c>
      <c r="T41" s="43">
        <v>7</v>
      </c>
    </row>
    <row r="42" spans="1:26" ht="15.75" customHeight="1">
      <c r="A42" s="82" t="s">
        <v>12</v>
      </c>
      <c r="B42" s="83"/>
      <c r="C42" s="83"/>
      <c r="D42" s="84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2" t="s">
        <v>5</v>
      </c>
      <c r="T42" s="85"/>
      <c r="U42" s="10"/>
      <c r="V42" s="10"/>
      <c r="Y42" s="58"/>
      <c r="Z42" s="58"/>
    </row>
    <row r="43" spans="1:26" ht="15" customHeight="1">
      <c r="A43" s="79" t="s">
        <v>131</v>
      </c>
      <c r="B43" s="80"/>
      <c r="C43" s="80"/>
      <c r="D43" s="81"/>
      <c r="E43" s="73">
        <v>2</v>
      </c>
      <c r="F43" s="73">
        <v>1</v>
      </c>
      <c r="G43" s="73">
        <v>1</v>
      </c>
      <c r="H43" s="73">
        <v>1</v>
      </c>
      <c r="I43" s="73">
        <v>7</v>
      </c>
      <c r="J43" s="73">
        <v>1</v>
      </c>
      <c r="K43" s="73">
        <v>0</v>
      </c>
      <c r="L43" s="73"/>
      <c r="M43" s="73"/>
      <c r="N43" s="73"/>
      <c r="O43" s="73"/>
      <c r="P43" s="73"/>
      <c r="Q43" s="73"/>
      <c r="R43" s="73"/>
      <c r="S43" s="75">
        <f>IF(E43="","",SUM(E43:R43))</f>
        <v>13</v>
      </c>
      <c r="T43" s="76"/>
      <c r="U43" s="10"/>
      <c r="V43" s="10"/>
      <c r="Y43" s="58"/>
      <c r="Z43" s="58"/>
    </row>
    <row r="44" spans="1:26" ht="14.25" customHeight="1">
      <c r="A44" s="17" t="s">
        <v>10</v>
      </c>
      <c r="B44" s="70"/>
      <c r="C44" s="70"/>
      <c r="D44" s="18" t="s">
        <v>79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7"/>
      <c r="T44" s="78"/>
      <c r="U44" s="10"/>
      <c r="V44" s="10"/>
      <c r="Y44" s="58"/>
      <c r="Z44" s="58"/>
    </row>
    <row r="45" spans="1:26" ht="15" customHeight="1">
      <c r="A45" s="79" t="s">
        <v>106</v>
      </c>
      <c r="B45" s="80"/>
      <c r="C45" s="80"/>
      <c r="D45" s="81"/>
      <c r="E45" s="73">
        <v>0</v>
      </c>
      <c r="F45" s="73">
        <v>2</v>
      </c>
      <c r="G45" s="73">
        <v>2</v>
      </c>
      <c r="H45" s="73">
        <v>4</v>
      </c>
      <c r="I45" s="73">
        <v>2</v>
      </c>
      <c r="J45" s="64">
        <v>1</v>
      </c>
      <c r="K45" s="64">
        <v>1</v>
      </c>
      <c r="L45" s="64"/>
      <c r="M45" s="64"/>
      <c r="N45" s="64"/>
      <c r="O45" s="64"/>
      <c r="P45" s="64"/>
      <c r="Q45" s="64"/>
      <c r="R45" s="64"/>
      <c r="S45" s="66">
        <f>IF(E45="","",SUM(E45:R45))</f>
        <v>12</v>
      </c>
      <c r="T45" s="67"/>
      <c r="U45" s="10"/>
      <c r="V45" s="22"/>
      <c r="W45" s="20"/>
      <c r="Y45" s="58"/>
      <c r="Z45" s="58"/>
    </row>
    <row r="46" spans="1:26" ht="15" customHeight="1">
      <c r="A46" s="17" t="s">
        <v>10</v>
      </c>
      <c r="B46" s="70"/>
      <c r="C46" s="70"/>
      <c r="D46" s="18" t="s">
        <v>79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8"/>
      <c r="T46" s="69"/>
      <c r="U46" s="10"/>
      <c r="V46" s="10"/>
      <c r="X46" s="20"/>
      <c r="Y46" s="58"/>
      <c r="Z46" s="58"/>
    </row>
    <row r="47" spans="1:26" s="47" customFormat="1" ht="15" customHeight="1">
      <c r="A47" s="46"/>
      <c r="B47" s="46"/>
      <c r="C47" s="46"/>
      <c r="D47" s="46"/>
      <c r="E47" s="46" t="s">
        <v>72</v>
      </c>
      <c r="F47" s="71" t="s">
        <v>88</v>
      </c>
      <c r="G47" s="72"/>
      <c r="H47" s="46" t="s">
        <v>73</v>
      </c>
      <c r="I47" s="71" t="s">
        <v>111</v>
      </c>
      <c r="J47" s="72"/>
      <c r="K47" s="46" t="s">
        <v>74</v>
      </c>
      <c r="L47" s="71"/>
      <c r="M47" s="72"/>
      <c r="N47" s="46" t="s">
        <v>75</v>
      </c>
      <c r="O47" s="71" t="s">
        <v>107</v>
      </c>
      <c r="P47" s="72"/>
      <c r="Q47" s="46" t="s">
        <v>76</v>
      </c>
      <c r="R47" s="71" t="s">
        <v>77</v>
      </c>
      <c r="S47" s="72"/>
      <c r="T47" s="72"/>
      <c r="Y47" s="58"/>
      <c r="Z47" s="58"/>
    </row>
    <row r="48" spans="1:26" ht="6" customHeight="1" hidden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58"/>
      <c r="Z48" s="58"/>
    </row>
    <row r="49" spans="1:26" ht="15" customHeight="1">
      <c r="A49" s="59" t="s">
        <v>68</v>
      </c>
      <c r="B49" s="59"/>
      <c r="C49" s="13" t="s">
        <v>0</v>
      </c>
      <c r="D49" s="28" t="s">
        <v>133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134</v>
      </c>
      <c r="P49" s="28"/>
      <c r="Q49" s="28"/>
      <c r="R49" s="28"/>
      <c r="S49" s="28"/>
      <c r="Y49" s="58"/>
      <c r="Z49" s="58"/>
    </row>
    <row r="50" spans="1:26" ht="15" customHeight="1">
      <c r="A50" s="59"/>
      <c r="B50" s="59"/>
      <c r="C50" s="14" t="s">
        <v>1</v>
      </c>
      <c r="D50" s="29" t="s">
        <v>135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115</v>
      </c>
      <c r="P50" s="29"/>
      <c r="Q50" s="29"/>
      <c r="R50" s="29"/>
      <c r="S50" s="29"/>
      <c r="Y50" s="58"/>
      <c r="Z50" s="58"/>
    </row>
    <row r="51" spans="1:26" ht="4.5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8"/>
      <c r="Z51" s="58"/>
    </row>
    <row r="52" spans="1:26" ht="15" customHeight="1">
      <c r="A52" s="7"/>
      <c r="B52" s="60" t="s">
        <v>0</v>
      </c>
      <c r="C52" s="62" t="s">
        <v>2</v>
      </c>
      <c r="D52" s="62"/>
      <c r="E52" s="30" t="s">
        <v>7</v>
      </c>
      <c r="F52" s="27" t="s">
        <v>136</v>
      </c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8"/>
      <c r="Z52" s="58"/>
    </row>
    <row r="53" spans="1:26" ht="15" customHeight="1">
      <c r="A53" s="62" t="s">
        <v>9</v>
      </c>
      <c r="B53" s="61"/>
      <c r="C53" s="60" t="s">
        <v>3</v>
      </c>
      <c r="D53" s="60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8"/>
      <c r="Z53" s="58"/>
    </row>
    <row r="54" spans="1:26" ht="15" customHeight="1">
      <c r="A54" s="62"/>
      <c r="B54" s="61" t="s">
        <v>1</v>
      </c>
      <c r="C54" s="63" t="s">
        <v>2</v>
      </c>
      <c r="D54" s="63"/>
      <c r="E54" s="34" t="s">
        <v>7</v>
      </c>
      <c r="F54" s="29" t="s">
        <v>132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8"/>
      <c r="Z54" s="58"/>
    </row>
    <row r="55" spans="1:26" ht="15" customHeight="1">
      <c r="A55" s="7"/>
      <c r="B55" s="63"/>
      <c r="C55" s="62" t="s">
        <v>3</v>
      </c>
      <c r="D55" s="62"/>
      <c r="E55" s="30" t="s">
        <v>7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8"/>
      <c r="Z55" s="58"/>
    </row>
    <row r="56" spans="1:26" ht="4.5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8"/>
      <c r="Z56" s="58"/>
    </row>
    <row r="57" spans="1:26" ht="15" customHeight="1">
      <c r="A57" s="52" t="s">
        <v>6</v>
      </c>
      <c r="B57" s="53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8"/>
      <c r="Z57" s="58"/>
    </row>
    <row r="58" spans="1:26" ht="7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8"/>
      <c r="N58" s="48"/>
      <c r="O58" s="48"/>
      <c r="P58" s="48"/>
      <c r="Q58" s="7"/>
      <c r="R58" s="7"/>
      <c r="S58" s="7"/>
      <c r="Y58" s="58"/>
      <c r="Z58" s="58"/>
    </row>
    <row r="59" spans="1:26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6"/>
      <c r="N59" s="16"/>
      <c r="O59" s="16"/>
      <c r="P59" s="16"/>
      <c r="Q59" s="7"/>
      <c r="R59" s="7"/>
      <c r="S59" s="7"/>
      <c r="Y59" s="58"/>
      <c r="Z59" s="58"/>
    </row>
    <row r="60" spans="1:20" ht="11.25" customHeight="1">
      <c r="A60" s="38" t="s">
        <v>98</v>
      </c>
      <c r="B60" s="7" t="s">
        <v>83</v>
      </c>
      <c r="C60" s="44" t="s">
        <v>80</v>
      </c>
      <c r="D60" s="7"/>
      <c r="E60" s="86">
        <v>0.6736111111111112</v>
      </c>
      <c r="F60" s="87"/>
      <c r="G60" s="45" t="s">
        <v>81</v>
      </c>
      <c r="H60" s="42"/>
      <c r="I60" s="88">
        <v>0.7166666666666667</v>
      </c>
      <c r="J60" s="87"/>
      <c r="K60" s="89" t="s">
        <v>70</v>
      </c>
      <c r="L60" s="90"/>
      <c r="M60" s="91"/>
      <c r="N60" s="92"/>
      <c r="O60" s="49" t="s">
        <v>69</v>
      </c>
      <c r="P60" s="42"/>
      <c r="Q60" s="93">
        <f>IF(I60="","",+I60-E60-M60)</f>
        <v>0.043055555555555514</v>
      </c>
      <c r="R60" s="93"/>
      <c r="S60" s="41" t="s">
        <v>71</v>
      </c>
      <c r="T60" s="43">
        <v>8</v>
      </c>
    </row>
    <row r="61" spans="1:26" ht="15.75" customHeight="1">
      <c r="A61" s="82" t="s">
        <v>12</v>
      </c>
      <c r="B61" s="83"/>
      <c r="C61" s="83"/>
      <c r="D61" s="84"/>
      <c r="E61" s="9">
        <v>1</v>
      </c>
      <c r="F61" s="9">
        <v>2</v>
      </c>
      <c r="G61" s="9">
        <v>3</v>
      </c>
      <c r="H61" s="9">
        <v>4</v>
      </c>
      <c r="I61" s="9">
        <v>5</v>
      </c>
      <c r="J61" s="9">
        <v>6</v>
      </c>
      <c r="K61" s="9">
        <v>7</v>
      </c>
      <c r="L61" s="9">
        <v>8</v>
      </c>
      <c r="M61" s="9">
        <v>9</v>
      </c>
      <c r="N61" s="9">
        <v>10</v>
      </c>
      <c r="O61" s="9">
        <v>11</v>
      </c>
      <c r="P61" s="9">
        <v>12</v>
      </c>
      <c r="Q61" s="9">
        <v>13</v>
      </c>
      <c r="R61" s="9">
        <v>14</v>
      </c>
      <c r="S61" s="82" t="s">
        <v>5</v>
      </c>
      <c r="T61" s="85"/>
      <c r="U61" s="10"/>
      <c r="V61" s="10"/>
      <c r="Y61" s="58"/>
      <c r="Z61" s="58"/>
    </row>
    <row r="62" spans="1:26" ht="15" customHeight="1">
      <c r="A62" s="79" t="s">
        <v>84</v>
      </c>
      <c r="B62" s="80"/>
      <c r="C62" s="80"/>
      <c r="D62" s="81"/>
      <c r="E62" s="73">
        <v>0</v>
      </c>
      <c r="F62" s="73">
        <v>0</v>
      </c>
      <c r="G62" s="73">
        <v>3</v>
      </c>
      <c r="H62" s="73">
        <v>0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5">
        <f>IF(E62="","",SUM(E62:R62))</f>
        <v>3</v>
      </c>
      <c r="T62" s="76"/>
      <c r="U62" s="10"/>
      <c r="V62" s="10"/>
      <c r="Y62" s="58"/>
      <c r="Z62" s="58"/>
    </row>
    <row r="63" spans="1:26" ht="14.25" customHeight="1">
      <c r="A63" s="17" t="s">
        <v>10</v>
      </c>
      <c r="B63" s="70"/>
      <c r="C63" s="70"/>
      <c r="D63" s="18" t="s">
        <v>79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7"/>
      <c r="T63" s="78"/>
      <c r="U63" s="10"/>
      <c r="V63" s="10"/>
      <c r="Y63" s="58"/>
      <c r="Z63" s="58"/>
    </row>
    <row r="64" spans="1:26" ht="15" customHeight="1">
      <c r="A64" s="79" t="s">
        <v>104</v>
      </c>
      <c r="B64" s="80"/>
      <c r="C64" s="80"/>
      <c r="D64" s="81"/>
      <c r="E64" s="73">
        <v>8</v>
      </c>
      <c r="F64" s="73">
        <v>5</v>
      </c>
      <c r="G64" s="73">
        <v>0</v>
      </c>
      <c r="H64" s="73" t="s">
        <v>178</v>
      </c>
      <c r="I64" s="73"/>
      <c r="J64" s="64"/>
      <c r="K64" s="64"/>
      <c r="L64" s="64"/>
      <c r="M64" s="64"/>
      <c r="N64" s="64"/>
      <c r="O64" s="64"/>
      <c r="P64" s="64"/>
      <c r="Q64" s="64"/>
      <c r="R64" s="64"/>
      <c r="S64" s="66">
        <f>IF(E64="","",SUM(E64:R64))</f>
        <v>13</v>
      </c>
      <c r="T64" s="67"/>
      <c r="U64" s="10"/>
      <c r="V64" s="22"/>
      <c r="W64" s="20"/>
      <c r="Y64" s="58"/>
      <c r="Z64" s="58"/>
    </row>
    <row r="65" spans="1:26" ht="15" customHeight="1">
      <c r="A65" s="17" t="s">
        <v>10</v>
      </c>
      <c r="B65" s="70"/>
      <c r="C65" s="70"/>
      <c r="D65" s="18" t="s">
        <v>79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8"/>
      <c r="T65" s="69"/>
      <c r="U65" s="10"/>
      <c r="V65" s="10"/>
      <c r="X65" s="20"/>
      <c r="Y65" s="58"/>
      <c r="Z65" s="58"/>
    </row>
    <row r="66" spans="1:26" s="47" customFormat="1" ht="15" customHeight="1">
      <c r="A66" s="46"/>
      <c r="B66" s="46"/>
      <c r="C66" s="46"/>
      <c r="D66" s="46"/>
      <c r="E66" s="46" t="s">
        <v>72</v>
      </c>
      <c r="F66" s="71" t="s">
        <v>109</v>
      </c>
      <c r="G66" s="72"/>
      <c r="H66" s="46" t="s">
        <v>73</v>
      </c>
      <c r="I66" s="71" t="s">
        <v>110</v>
      </c>
      <c r="J66" s="72"/>
      <c r="K66" s="46" t="s">
        <v>74</v>
      </c>
      <c r="L66" s="71"/>
      <c r="M66" s="72"/>
      <c r="N66" s="46" t="s">
        <v>75</v>
      </c>
      <c r="O66" s="71" t="s">
        <v>108</v>
      </c>
      <c r="P66" s="72"/>
      <c r="Q66" s="46" t="s">
        <v>76</v>
      </c>
      <c r="R66" s="71" t="s">
        <v>82</v>
      </c>
      <c r="S66" s="72"/>
      <c r="T66" s="72"/>
      <c r="Y66" s="58"/>
      <c r="Z66" s="58"/>
    </row>
    <row r="67" spans="1:26" ht="6" customHeight="1" hidden="1">
      <c r="A67" s="8"/>
      <c r="B67" s="8"/>
      <c r="C67" s="8"/>
      <c r="D67" s="8"/>
      <c r="E67" s="8"/>
      <c r="F67" s="16"/>
      <c r="G67" s="16"/>
      <c r="H67" s="8"/>
      <c r="I67" s="16"/>
      <c r="J67" s="16"/>
      <c r="K67" s="8"/>
      <c r="L67" s="16"/>
      <c r="M67" s="16"/>
      <c r="N67" s="8"/>
      <c r="O67" s="16"/>
      <c r="P67" s="16"/>
      <c r="Q67" s="8"/>
      <c r="R67" s="8"/>
      <c r="S67" s="8"/>
      <c r="Y67" s="58"/>
      <c r="Z67" s="58"/>
    </row>
    <row r="68" spans="1:26" ht="15" customHeight="1">
      <c r="A68" s="59" t="s">
        <v>68</v>
      </c>
      <c r="B68" s="59"/>
      <c r="C68" s="13" t="s">
        <v>0</v>
      </c>
      <c r="D68" s="28" t="s">
        <v>179</v>
      </c>
      <c r="E68" s="28"/>
      <c r="F68" s="28"/>
      <c r="G68" s="28"/>
      <c r="H68" s="28"/>
      <c r="I68" s="28"/>
      <c r="J68" s="28"/>
      <c r="K68" s="28"/>
      <c r="L68" s="28"/>
      <c r="M68" s="28"/>
      <c r="N68" s="28" t="s">
        <v>4</v>
      </c>
      <c r="O68" s="28" t="s">
        <v>123</v>
      </c>
      <c r="P68" s="28"/>
      <c r="Q68" s="28"/>
      <c r="R68" s="28"/>
      <c r="S68" s="28"/>
      <c r="Y68" s="58"/>
      <c r="Z68" s="58"/>
    </row>
    <row r="69" spans="1:26" ht="15" customHeight="1">
      <c r="A69" s="59"/>
      <c r="B69" s="59"/>
      <c r="C69" s="14" t="s">
        <v>1</v>
      </c>
      <c r="D69" s="29" t="s">
        <v>180</v>
      </c>
      <c r="E69" s="29"/>
      <c r="F69" s="29"/>
      <c r="G69" s="29"/>
      <c r="H69" s="29"/>
      <c r="I69" s="29"/>
      <c r="J69" s="29"/>
      <c r="K69" s="29"/>
      <c r="L69" s="29"/>
      <c r="M69" s="29"/>
      <c r="N69" s="29" t="s">
        <v>4</v>
      </c>
      <c r="O69" s="29" t="s">
        <v>138</v>
      </c>
      <c r="P69" s="29"/>
      <c r="Q69" s="29"/>
      <c r="R69" s="29"/>
      <c r="S69" s="29"/>
      <c r="Y69" s="58"/>
      <c r="Z69" s="58"/>
    </row>
    <row r="70" spans="1:26" ht="4.5" customHeight="1">
      <c r="A70" s="12"/>
      <c r="B70" s="12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Y70" s="58"/>
      <c r="Z70" s="58"/>
    </row>
    <row r="71" spans="1:26" ht="15" customHeight="1">
      <c r="A71" s="7"/>
      <c r="B71" s="60" t="s">
        <v>0</v>
      </c>
      <c r="C71" s="62" t="s">
        <v>2</v>
      </c>
      <c r="D71" s="62"/>
      <c r="E71" s="30" t="s">
        <v>7</v>
      </c>
      <c r="F71" s="27" t="s">
        <v>176</v>
      </c>
      <c r="G71" s="27"/>
      <c r="H71" s="27"/>
      <c r="I71" s="27"/>
      <c r="J71" s="27"/>
      <c r="K71" s="27"/>
      <c r="L71" s="27"/>
      <c r="M71" s="31" t="s">
        <v>8</v>
      </c>
      <c r="N71" s="30" t="s">
        <v>7</v>
      </c>
      <c r="O71" s="30"/>
      <c r="P71" s="32"/>
      <c r="Q71" s="32"/>
      <c r="R71" s="27"/>
      <c r="S71" s="27"/>
      <c r="Y71" s="58"/>
      <c r="Z71" s="58"/>
    </row>
    <row r="72" spans="1:26" ht="15" customHeight="1">
      <c r="A72" s="62" t="s">
        <v>9</v>
      </c>
      <c r="B72" s="61"/>
      <c r="C72" s="60" t="s">
        <v>3</v>
      </c>
      <c r="D72" s="60"/>
      <c r="E72" s="33" t="s">
        <v>7</v>
      </c>
      <c r="F72" s="28" t="s">
        <v>175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Y72" s="58"/>
      <c r="Z72" s="58"/>
    </row>
    <row r="73" spans="1:26" ht="15" customHeight="1">
      <c r="A73" s="62"/>
      <c r="B73" s="61" t="s">
        <v>1</v>
      </c>
      <c r="C73" s="63" t="s">
        <v>2</v>
      </c>
      <c r="D73" s="63"/>
      <c r="E73" s="34" t="s">
        <v>7</v>
      </c>
      <c r="F73" s="29" t="s">
        <v>177</v>
      </c>
      <c r="G73" s="29"/>
      <c r="H73" s="29"/>
      <c r="I73" s="29"/>
      <c r="J73" s="29"/>
      <c r="K73" s="29"/>
      <c r="L73" s="29"/>
      <c r="M73" s="35" t="s">
        <v>8</v>
      </c>
      <c r="N73" s="34" t="s">
        <v>7</v>
      </c>
      <c r="O73" s="29" t="s">
        <v>169</v>
      </c>
      <c r="P73" s="35"/>
      <c r="Q73" s="34"/>
      <c r="R73" s="29"/>
      <c r="S73" s="29"/>
      <c r="Y73" s="58"/>
      <c r="Z73" s="58"/>
    </row>
    <row r="74" spans="1:26" ht="15" customHeight="1">
      <c r="A74" s="7"/>
      <c r="B74" s="63"/>
      <c r="C74" s="62" t="s">
        <v>3</v>
      </c>
      <c r="D74" s="62"/>
      <c r="E74" s="30" t="s">
        <v>7</v>
      </c>
      <c r="F74" s="27" t="s">
        <v>170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Y74" s="58"/>
      <c r="Z74" s="58"/>
    </row>
    <row r="75" spans="1:26" ht="4.5" customHeight="1">
      <c r="A75" s="7"/>
      <c r="B75" s="7"/>
      <c r="C75" s="7"/>
      <c r="D75" s="7"/>
      <c r="E75" s="1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Y75" s="58"/>
      <c r="Z75" s="58"/>
    </row>
    <row r="76" spans="1:26" ht="15" customHeight="1">
      <c r="A76" s="52" t="s">
        <v>6</v>
      </c>
      <c r="B76" s="53"/>
      <c r="C76" s="36" t="s">
        <v>120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Y76" s="58"/>
      <c r="Z76" s="58"/>
    </row>
    <row r="77" spans="1:26" ht="7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48"/>
      <c r="N77" s="48"/>
      <c r="O77" s="48"/>
      <c r="P77" s="48"/>
      <c r="Q77" s="7"/>
      <c r="R77" s="7"/>
      <c r="S77" s="7"/>
      <c r="Y77" s="58"/>
      <c r="Z77" s="58"/>
    </row>
    <row r="78" spans="1:21" ht="12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39" t="s">
        <v>90</v>
      </c>
      <c r="U78" s="21"/>
    </row>
    <row r="79" spans="1:20" ht="24.75" customHeight="1">
      <c r="A79" s="54" t="s">
        <v>65</v>
      </c>
      <c r="B79" s="55"/>
      <c r="C79" s="24"/>
      <c r="D79" s="24"/>
      <c r="E79" s="25" t="s">
        <v>66</v>
      </c>
      <c r="F79" s="56" t="s">
        <v>64</v>
      </c>
      <c r="G79" s="56"/>
      <c r="H79" s="56"/>
      <c r="I79" s="57" t="s">
        <v>67</v>
      </c>
      <c r="J79" s="57"/>
      <c r="K79" s="57"/>
      <c r="L79" s="57"/>
      <c r="M79" s="57"/>
      <c r="N79" s="57"/>
      <c r="O79" s="24"/>
      <c r="P79" s="24"/>
      <c r="Q79" s="26"/>
      <c r="R79" s="24"/>
      <c r="S79" s="24"/>
      <c r="T79" s="50"/>
    </row>
  </sheetData>
  <sheetProtection formatCells="0"/>
  <mergeCells count="236">
    <mergeCell ref="A76:B76"/>
    <mergeCell ref="Y77:Z77"/>
    <mergeCell ref="A68:B69"/>
    <mergeCell ref="B71:B72"/>
    <mergeCell ref="C71:D71"/>
    <mergeCell ref="A72:A73"/>
    <mergeCell ref="C72:D72"/>
    <mergeCell ref="B73:B74"/>
    <mergeCell ref="C73:D73"/>
    <mergeCell ref="C74:D74"/>
    <mergeCell ref="P64:P65"/>
    <mergeCell ref="Q64:Q65"/>
    <mergeCell ref="R64:R65"/>
    <mergeCell ref="S64:T65"/>
    <mergeCell ref="B65:C65"/>
    <mergeCell ref="F66:G66"/>
    <mergeCell ref="I66:J66"/>
    <mergeCell ref="L66:M66"/>
    <mergeCell ref="O66:P66"/>
    <mergeCell ref="R66:T66"/>
    <mergeCell ref="J64:J65"/>
    <mergeCell ref="K64:K65"/>
    <mergeCell ref="L64:L65"/>
    <mergeCell ref="M64:M65"/>
    <mergeCell ref="N64:N65"/>
    <mergeCell ref="O64:O65"/>
    <mergeCell ref="Q62:Q63"/>
    <mergeCell ref="R62:R63"/>
    <mergeCell ref="S62:T63"/>
    <mergeCell ref="B63:C63"/>
    <mergeCell ref="A64:D64"/>
    <mergeCell ref="E64:E65"/>
    <mergeCell ref="F64:F65"/>
    <mergeCell ref="G64:G65"/>
    <mergeCell ref="H64:H65"/>
    <mergeCell ref="I64:I65"/>
    <mergeCell ref="K62:K63"/>
    <mergeCell ref="L62:L63"/>
    <mergeCell ref="M62:M63"/>
    <mergeCell ref="N62:N63"/>
    <mergeCell ref="O62:O63"/>
    <mergeCell ref="P62:P63"/>
    <mergeCell ref="A61:D61"/>
    <mergeCell ref="S61:T61"/>
    <mergeCell ref="Y61:Z76"/>
    <mergeCell ref="A62:D62"/>
    <mergeCell ref="E62:E63"/>
    <mergeCell ref="F62:F63"/>
    <mergeCell ref="G62:G63"/>
    <mergeCell ref="H62:H63"/>
    <mergeCell ref="I62:I63"/>
    <mergeCell ref="J62:J63"/>
    <mergeCell ref="Y59:Z59"/>
    <mergeCell ref="E60:F60"/>
    <mergeCell ref="I60:J60"/>
    <mergeCell ref="K60:L60"/>
    <mergeCell ref="M60:N60"/>
    <mergeCell ref="Q60:R60"/>
    <mergeCell ref="A57:B57"/>
    <mergeCell ref="Y58:Z58"/>
    <mergeCell ref="A79:B79"/>
    <mergeCell ref="F79:H79"/>
    <mergeCell ref="I79:N79"/>
    <mergeCell ref="A49:B50"/>
    <mergeCell ref="B52:B53"/>
    <mergeCell ref="C52:D52"/>
    <mergeCell ref="A53:A54"/>
    <mergeCell ref="C53:D53"/>
    <mergeCell ref="B54:B55"/>
    <mergeCell ref="C54:D54"/>
    <mergeCell ref="C55:D55"/>
    <mergeCell ref="P45:P46"/>
    <mergeCell ref="Q45:Q46"/>
    <mergeCell ref="R45:R46"/>
    <mergeCell ref="M45:M46"/>
    <mergeCell ref="N45:N46"/>
    <mergeCell ref="O45:O46"/>
    <mergeCell ref="S45:T46"/>
    <mergeCell ref="B46:C46"/>
    <mergeCell ref="F47:G47"/>
    <mergeCell ref="I47:J47"/>
    <mergeCell ref="L47:M47"/>
    <mergeCell ref="O47:P47"/>
    <mergeCell ref="R47:T47"/>
    <mergeCell ref="J45:J46"/>
    <mergeCell ref="K45:K46"/>
    <mergeCell ref="L45:L46"/>
    <mergeCell ref="Q43:Q44"/>
    <mergeCell ref="R43:R44"/>
    <mergeCell ref="S43:T44"/>
    <mergeCell ref="B44:C44"/>
    <mergeCell ref="A45:D45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O43:O44"/>
    <mergeCell ref="P43:P44"/>
    <mergeCell ref="A42:D42"/>
    <mergeCell ref="S42:T42"/>
    <mergeCell ref="Y42:Z57"/>
    <mergeCell ref="A43:D43"/>
    <mergeCell ref="E43:E44"/>
    <mergeCell ref="F43:F44"/>
    <mergeCell ref="G43:G44"/>
    <mergeCell ref="H43:H44"/>
    <mergeCell ref="I43:I44"/>
    <mergeCell ref="J43:J44"/>
    <mergeCell ref="A39:B39"/>
    <mergeCell ref="Y40:Z40"/>
    <mergeCell ref="E41:F41"/>
    <mergeCell ref="I41:J41"/>
    <mergeCell ref="K41:L41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P27:P28"/>
    <mergeCell ref="Q27:Q28"/>
    <mergeCell ref="R27:R28"/>
    <mergeCell ref="S27:T28"/>
    <mergeCell ref="B28:C28"/>
    <mergeCell ref="F29:G29"/>
    <mergeCell ref="I29:J29"/>
    <mergeCell ref="L29:M29"/>
    <mergeCell ref="O29:P29"/>
    <mergeCell ref="R29:T29"/>
    <mergeCell ref="J27:J28"/>
    <mergeCell ref="K27:K28"/>
    <mergeCell ref="L27:L28"/>
    <mergeCell ref="M27:M28"/>
    <mergeCell ref="N27:N28"/>
    <mergeCell ref="O27:O28"/>
    <mergeCell ref="Q25:Q26"/>
    <mergeCell ref="R25:R26"/>
    <mergeCell ref="S25:T26"/>
    <mergeCell ref="B26:C26"/>
    <mergeCell ref="A27:D27"/>
    <mergeCell ref="E27:E28"/>
    <mergeCell ref="F27:F28"/>
    <mergeCell ref="G27:G28"/>
    <mergeCell ref="H27:H28"/>
    <mergeCell ref="I27:I28"/>
    <mergeCell ref="K25:K26"/>
    <mergeCell ref="L25:L26"/>
    <mergeCell ref="M25:M26"/>
    <mergeCell ref="N25:N26"/>
    <mergeCell ref="O25:O26"/>
    <mergeCell ref="P25:P26"/>
    <mergeCell ref="A24:D24"/>
    <mergeCell ref="S24:T24"/>
    <mergeCell ref="Y24:Z39"/>
    <mergeCell ref="A25:D25"/>
    <mergeCell ref="E25:E26"/>
    <mergeCell ref="F25:F26"/>
    <mergeCell ref="G25:G26"/>
    <mergeCell ref="H25:H26"/>
    <mergeCell ref="I25:I26"/>
    <mergeCell ref="J25:J26"/>
    <mergeCell ref="A21:B21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dataValidations count="7">
    <dataValidation type="list" allowBlank="1" showInputMessage="1" showErrorMessage="1" imeMode="on" sqref="K3:P3">
      <formula1>G</formula1>
    </dataValidation>
    <dataValidation allowBlank="1" showInputMessage="1" showErrorMessage="1" imeMode="on" sqref="P79:S79 I79 S78 E79:F79 A79 C79 E13:Q15 R68:S74 R13:S19 L35:Q37 S3:S4 S1 B1 R1:R4 K4:P4 D31:D32 M34:O34 D13:D14 D38:S39 C31:C33 M16:O16 E31:Q33 D20:S21 C13:C15 D34:K37 R31:S37 C3:F4 J3:J4 Q2:Q4 K2:P2 A1:A2 G2:I4 L53:Q55 D49:D50 M52:O52 D56:S57 C49:C51 E49:Q51 D52:K55 R49:S55 L72:Q74 D68:D69 M71:O71 D75:S76 C68:C70 E68:Q70 D71:K74 D16:K19 Q17:Q19 L17:P17 L19:P19 M18:O18"/>
    <dataValidation allowBlank="1" showInputMessage="1" showErrorMessage="1" imeMode="off" sqref="E27:S27 E9:S9 E25:S25 E7:S7 E45:S45 E43:S43 E64:S64 E62:S62"/>
    <dataValidation type="list" allowBlank="1" showInputMessage="1" showErrorMessage="1" sqref="A7:D7 A9:D9 A25:D25 A27:D27 A43:D43 A45:D45 A62:D62 A64:D64">
      <formula1>TEAM</formula1>
    </dataValidation>
    <dataValidation type="list" allowBlank="1" showInputMessage="1" showErrorMessage="1" sqref="I11:J11 L11:M11 O11:P11 F29:G29 I29:J29 L29:M29 O29:P29 F11:G11 F47:G47 I47:J47 L47:M47 O47:P47 F66:G66 I66:J66 L66:M66 O66:P66">
      <formula1>u</formula1>
    </dataValidation>
    <dataValidation type="list" allowBlank="1" showInputMessage="1" showErrorMessage="1" sqref="R11:T11 R29:T29 R47:T47 R66:T66">
      <formula1>記録員</formula1>
    </dataValidation>
    <dataValidation type="list" allowBlank="1" showInputMessage="1" showErrorMessage="1" imeMode="on" sqref="B2">
      <formula1>試合日</formula1>
    </dataValidation>
  </dataValidations>
  <printOptions/>
  <pageMargins left="0.6692913385826772" right="0.1968503937007874" top="0" bottom="0" header="0" footer="0"/>
  <pageSetup fitToHeight="0" fitToWidth="1" horizontalDpi="300" verticalDpi="300" orientation="portrait" paperSize="9" scale="87" r:id="rId3"/>
  <colBreaks count="1" manualBreakCount="1">
    <brk id="2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4" style="1" bestFit="1" customWidth="1"/>
    <col min="2" max="2" width="21.8984375" style="2" bestFit="1" customWidth="1"/>
    <col min="3" max="3" width="9" style="1" customWidth="1"/>
    <col min="4" max="5" width="3.59765625" style="40" hidden="1" customWidth="1"/>
    <col min="6" max="6" width="20.59765625" style="40" hidden="1" customWidth="1"/>
    <col min="7" max="16384" width="9" style="1" customWidth="1"/>
  </cols>
  <sheetData>
    <row r="1" spans="1:6" ht="17.25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 ht="17.25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aca="true" t="shared" si="0" ref="F2:F47">CONCATENATE(D2,B2,E2)</f>
        <v>(青　森)</v>
      </c>
    </row>
    <row r="3" spans="1:6" ht="17.25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 ht="17.25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 ht="17.25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 ht="17.25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 ht="17.25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 ht="17.25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 ht="17.25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 ht="17.25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 ht="17.25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 ht="17.25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 ht="17.25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 ht="17.25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 ht="17.25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 ht="17.25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 ht="17.25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 ht="17.25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 ht="17.25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 ht="17.25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 ht="17.25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 ht="17.25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 ht="17.25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 ht="17.25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 ht="17.25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 ht="17.25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 ht="17.25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 ht="17.25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 ht="17.25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 ht="17.25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 ht="17.25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 ht="17.25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 ht="17.25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 ht="17.25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 ht="17.25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 ht="17.25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 ht="17.25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 ht="17.25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 ht="17.25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 ht="17.25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 ht="17.25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 ht="17.25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 ht="17.25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 ht="17.25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 ht="17.25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 ht="17.25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 ht="17.25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2" ht="17.25">
      <c r="A48" s="3"/>
      <c r="B48" s="4"/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</dc:creator>
  <cp:keywords/>
  <dc:description/>
  <cp:lastModifiedBy>ajte29</cp:lastModifiedBy>
  <cp:lastPrinted>2014-05-17T22:56:54Z</cp:lastPrinted>
  <dcterms:created xsi:type="dcterms:W3CDTF">2002-10-18T11:25:55Z</dcterms:created>
  <dcterms:modified xsi:type="dcterms:W3CDTF">2014-05-25T22:54:53Z</dcterms:modified>
  <cp:category/>
  <cp:version/>
  <cp:contentType/>
  <cp:contentStatus/>
</cp:coreProperties>
</file>